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'1-2'!$B$1:$K$48</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s>
  <calcPr calcId="144525"/>
</workbook>
</file>

<file path=xl/sharedStrings.xml><?xml version="1.0" encoding="utf-8"?>
<sst xmlns="http://schemas.openxmlformats.org/spreadsheetml/2006/main" count="826" uniqueCount="342">
  <si>
    <t>泸县潮河镇人民政府</t>
  </si>
  <si>
    <t>2023年部门预算</t>
  </si>
  <si>
    <t>报送日期：2023 年  1 月  10 日</t>
  </si>
  <si>
    <t>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</si>
  <si>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</si>
  <si>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</si>
  <si>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</si>
  <si>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</si>
  <si>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</si>
  <si>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</si>
  <si>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</si>
  <si>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</si>
  <si>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</si>
  <si>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</si>
  <si>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</si>
  <si>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</si>
  <si>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</si>
  <si>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</si>
  <si>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</si>
  <si>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</si>
  <si>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</si>
  <si>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</si>
  <si>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</si>
  <si>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</si>
  <si>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</si>
  <si>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</si>
  <si>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</si>
  <si>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</si>
  <si>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</si>
  <si>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</si>
  <si>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</si>
  <si>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</si>
  <si>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</si>
  <si>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</si>
  <si>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</si>
  <si>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</si>
  <si>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</si>
  <si>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</si>
  <si>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</si>
  <si>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</si>
  <si>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</si>
  <si>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</si>
  <si>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</si>
  <si>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</si>
  <si>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</si>
  <si>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</si>
  <si>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</si>
  <si>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</si>
  <si>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</si>
  <si>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</si>
  <si>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</si>
  <si>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</si>
  <si>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</si>
  <si>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</si>
  <si>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</si>
  <si>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</si>
  <si>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</si>
  <si>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</si>
  <si>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</si>
  <si>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</si>
  <si>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</si>
  <si>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</si>
  <si>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</si>
  <si>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</si>
  <si>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</si>
  <si>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</si>
  <si>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</si>
  <si>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</si>
  <si>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</si>
  <si>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</si>
  <si>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</si>
  <si>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</si>
  <si>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</si>
  <si>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</si>
  <si>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一般公共服务支出</t>
  </si>
  <si>
    <t>人大事务</t>
  </si>
  <si>
    <t xml:space="preserve">  行政运行</t>
  </si>
  <si>
    <t>政府办公厅（室）及相关机构事务</t>
  </si>
  <si>
    <t xml:space="preserve">  事业运行</t>
  </si>
  <si>
    <t>教育支出</t>
  </si>
  <si>
    <t>普通教育</t>
  </si>
  <si>
    <t xml:space="preserve">  小学教育</t>
  </si>
  <si>
    <t xml:space="preserve">  其他普通教育支出</t>
  </si>
  <si>
    <t>社会保障和就业支出</t>
  </si>
  <si>
    <t>行政事业单位养老支出</t>
  </si>
  <si>
    <t xml:space="preserve">  机关事业单位基本养老保险缴费支出</t>
  </si>
  <si>
    <t xml:space="preserve">  其他行政事业单位养老支出</t>
  </si>
  <si>
    <t>卫生健康支出</t>
  </si>
  <si>
    <t>行政事业单位医疗</t>
  </si>
  <si>
    <t xml:space="preserve">  行政单位医疗</t>
  </si>
  <si>
    <t xml:space="preserve">  事业单位医疗</t>
  </si>
  <si>
    <t xml:space="preserve">  公务员医疗补助</t>
  </si>
  <si>
    <t>其他卫生健康支出</t>
  </si>
  <si>
    <t xml:space="preserve">  节能环保支出</t>
  </si>
  <si>
    <t>城乡社区支出</t>
  </si>
  <si>
    <t>国有土地使用权出让收入安排的支出</t>
  </si>
  <si>
    <t xml:space="preserve">  征地和拆迁补偿支出</t>
  </si>
  <si>
    <t>农林水支出</t>
  </si>
  <si>
    <t>农业农村</t>
  </si>
  <si>
    <t xml:space="preserve">  对高校毕业生到基层任职补助</t>
  </si>
  <si>
    <t xml:space="preserve">  其他农业农村支出</t>
  </si>
  <si>
    <t>水利</t>
  </si>
  <si>
    <t xml:space="preserve">  抗旱</t>
  </si>
  <si>
    <t>农村综合改革</t>
  </si>
  <si>
    <t xml:space="preserve">  对村民委员会和村党支部的补助</t>
  </si>
  <si>
    <t xml:space="preserve">  其他农村综合改革支出</t>
  </si>
  <si>
    <t>交通运输支出</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</si>
  <si>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</si>
  <si>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</si>
  <si>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</si>
  <si>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</si>
  <si>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</si>
  <si>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</si>
  <si>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表1-2</t>
  </si>
  <si>
    <t>部门支出总表</t>
  </si>
  <si>
    <t>基本支出</t>
  </si>
  <si>
    <t>项目支出</t>
  </si>
  <si>
    <t>上缴上级支出</t>
  </si>
  <si>
    <t>对附属单位补助支出</t>
  </si>
  <si>
    <t>科目编码</t>
  </si>
  <si>
    <t>类</t>
  </si>
  <si>
    <t>款</t>
  </si>
  <si>
    <t>项</t>
  </si>
  <si>
    <t>01</t>
  </si>
  <si>
    <t>03</t>
  </si>
  <si>
    <t>50</t>
  </si>
  <si>
    <t>02</t>
  </si>
  <si>
    <t>99</t>
  </si>
  <si>
    <t>05</t>
  </si>
  <si>
    <t>11</t>
  </si>
  <si>
    <t>节能环保支出</t>
  </si>
  <si>
    <t>08</t>
  </si>
  <si>
    <t>52</t>
  </si>
  <si>
    <t>15</t>
  </si>
  <si>
    <t>07</t>
  </si>
  <si>
    <t>04</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</si>
  <si>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</si>
  <si>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</si>
  <si>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</si>
  <si>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</si>
  <si>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</si>
  <si>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</si>
  <si>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</si>
  <si>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</si>
  <si>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</si>
  <si>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</si>
  <si>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</si>
  <si>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</si>
  <si>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</si>
  <si>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</si>
  <si>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</si>
  <si>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</si>
  <si>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</si>
  <si>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</si>
  <si>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</si>
  <si>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</si>
  <si>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</si>
  <si>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</si>
  <si>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</si>
  <si>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</si>
  <si>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</si>
  <si>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</si>
  <si>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</si>
  <si>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</si>
  <si>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</si>
  <si>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</si>
  <si>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</si>
  <si>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</si>
  <si>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</si>
  <si>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</si>
  <si>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</si>
  <si>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</si>
  <si>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</si>
  <si>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</si>
  <si>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</si>
  <si>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</si>
  <si>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</si>
  <si>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</si>
  <si>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</si>
  <si>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</si>
  <si>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</si>
  <si>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</si>
  <si>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</si>
  <si>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</si>
  <si>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</si>
  <si>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</si>
  <si>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</si>
  <si>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</si>
  <si>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xml:space="preserve">  机关工资福利支出</t>
  </si>
  <si>
    <t xml:space="preserve">      工资奖金津补贴</t>
  </si>
  <si>
    <t xml:space="preserve">      社会保障缴费</t>
  </si>
  <si>
    <t xml:space="preserve">      住房公积金</t>
  </si>
  <si>
    <t xml:space="preserve">  机关商品和服务支出</t>
  </si>
  <si>
    <t xml:space="preserve">      办公费</t>
  </si>
  <si>
    <t xml:space="preserve">      会议费</t>
  </si>
  <si>
    <t xml:space="preserve">      培训费</t>
  </si>
  <si>
    <t>06</t>
  </si>
  <si>
    <t xml:space="preserve">      公务接待费</t>
  </si>
  <si>
    <t xml:space="preserve">      公务用车运行维护费</t>
  </si>
  <si>
    <t>09</t>
  </si>
  <si>
    <t xml:space="preserve">      维修（护）费</t>
  </si>
  <si>
    <t xml:space="preserve">      其他商品和服务支出</t>
  </si>
  <si>
    <t xml:space="preserve">  机关资本性支出（一）</t>
  </si>
  <si>
    <t xml:space="preserve">      基础设施建设</t>
  </si>
  <si>
    <t xml:space="preserve">      土地征迁补偿和安置支出</t>
  </si>
  <si>
    <t xml:space="preserve">  对个人和家庭的补助</t>
  </si>
  <si>
    <t xml:space="preserve">     其他对个人和家庭补助</t>
  </si>
  <si>
    <t>表3</t>
  </si>
  <si>
    <t>一般公共预算支出预算表</t>
  </si>
  <si>
    <t>当年财政拨款安排</t>
  </si>
  <si>
    <t>表3-1</t>
  </si>
  <si>
    <t>一般公共预算基本支出预算表</t>
  </si>
  <si>
    <t>人员经费</t>
  </si>
  <si>
    <t>公用经费</t>
  </si>
  <si>
    <t>表3-2</t>
  </si>
  <si>
    <t>一般公共预算项目支出预算表</t>
  </si>
  <si>
    <t>金额</t>
  </si>
  <si>
    <t>小学教育</t>
  </si>
  <si>
    <t>其他普通教育支出</t>
  </si>
  <si>
    <t>潮河镇学校管理标准化建设</t>
  </si>
  <si>
    <t>其他农业农村支出</t>
  </si>
  <si>
    <t>四川宴美农产品冷链物流有限公司新建农产品加工车间建设农转非安置</t>
  </si>
  <si>
    <t>抗旱</t>
  </si>
  <si>
    <t>潮河镇生态环境保护专项</t>
  </si>
  <si>
    <t>潮河镇抗旱救灾及森林防灭火专项</t>
  </si>
  <si>
    <t>对村民委员会和村党支部的补助</t>
  </si>
  <si>
    <t>村社干部生活补助</t>
  </si>
  <si>
    <t>2021年村社运行维护</t>
  </si>
  <si>
    <t>2022年村社运行维护</t>
  </si>
  <si>
    <t>2021年在任村（社区）干部公用支出</t>
  </si>
  <si>
    <t>2021年正常离职村干部生活补助</t>
  </si>
  <si>
    <t>其他农村综合改革支出</t>
  </si>
  <si>
    <t>2021年下半年驻村工作队（含第一书记）</t>
  </si>
  <si>
    <t>龙江村林竹产业项目</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</si>
  <si>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</si>
  <si>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</si>
  <si>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</si>
  <si>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</si>
  <si>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</si>
  <si>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</si>
  <si>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</si>
  <si>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</si>
  <si>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</si>
  <si>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</si>
  <si>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</si>
  <si>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</si>
  <si>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</si>
  <si>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</si>
  <si>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</si>
  <si>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</si>
  <si>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</si>
  <si>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</si>
  <si>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</si>
  <si>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</si>
  <si>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</si>
  <si>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</si>
  <si>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</si>
  <si>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</si>
  <si>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</si>
  <si>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</si>
  <si>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</si>
  <si>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</si>
  <si>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</si>
  <si>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</si>
  <si>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三公经费</t>
  </si>
  <si>
    <t>保障单位日常运转，提高预算编制质量，严格执行预算</t>
  </si>
  <si>
    <t>数量指标</t>
  </si>
  <si>
    <t>正向指标</t>
  </si>
  <si>
    <t>质量指标</t>
  </si>
  <si>
    <t>时效指标</t>
  </si>
  <si>
    <t>成本指标</t>
  </si>
  <si>
    <t>经济效益指标</t>
  </si>
  <si>
    <t>社会效益指标</t>
  </si>
  <si>
    <t>生态效益指标</t>
  </si>
  <si>
    <t>可持续影响指标</t>
  </si>
  <si>
    <t>服务对象满意度指标</t>
  </si>
  <si>
    <t>表7</t>
  </si>
  <si>
    <t>部门整体支出绩效目标表</t>
  </si>
  <si>
    <t>（2023年度）</t>
  </si>
  <si>
    <t>部门名称</t>
  </si>
  <si>
    <t>年度主要任务</t>
  </si>
  <si>
    <t>任务名称</t>
  </si>
  <si>
    <t>主要内容</t>
  </si>
  <si>
    <t>龙江村基础设施建设项目</t>
  </si>
  <si>
    <t>拓展基层服务功能，推动村社发展。</t>
  </si>
  <si>
    <t>龙江村森林防灭火通道</t>
  </si>
  <si>
    <t>森林防灭火通道建设，强化龙江峡森林防灭火功能</t>
  </si>
  <si>
    <t>2022年乡村振兴二期潮河里程滩水库建设</t>
  </si>
  <si>
    <t>2022年乡村振兴二期潮河农村基础设施建设</t>
  </si>
  <si>
    <t>2022年乡村振兴二期潮河镇农村基础设施道路修建</t>
  </si>
  <si>
    <t>年度部门整体支出预算</t>
  </si>
  <si>
    <t>资金总额</t>
  </si>
  <si>
    <t>财政拨款</t>
  </si>
  <si>
    <t>其他资金</t>
  </si>
  <si>
    <t>913.45万元</t>
  </si>
  <si>
    <t>年度总体目标</t>
  </si>
  <si>
    <t xml:space="preserve">贯彻落实政府各项部署决策，围绕科学发展，注重财源建设，保持财政收入稳定增长；围绕公共财政，优化支出结构，保障社会事业协调发展；围绕改善民生，大力维护群众利益，构建和谐社会，加快乡村振兴建设；围绕制度建设，积极履行职能，不断提高财政监督效益。提高财政资金使用效益，提升政府执行力和公信力，让人民群众满意度进一步提高。
</t>
  </si>
  <si>
    <t>年度绩效指标</t>
  </si>
  <si>
    <t>指标值
（包含数字及文字描述）</t>
  </si>
  <si>
    <t>产出指标</t>
  </si>
  <si>
    <t>完成税收</t>
  </si>
  <si>
    <t>≥2050万元</t>
  </si>
  <si>
    <t>新引进注册企业</t>
  </si>
  <si>
    <t>10个</t>
  </si>
  <si>
    <t>水稻高产公关示范点</t>
  </si>
  <si>
    <t>≥800亩</t>
  </si>
  <si>
    <t>高粱高产公关示范点</t>
  </si>
  <si>
    <t>≥5000亩</t>
  </si>
  <si>
    <t>再生稻示范项目</t>
  </si>
  <si>
    <t>≥2000亩</t>
  </si>
  <si>
    <t>杂交水稻制种项目</t>
  </si>
  <si>
    <t>≥400亩</t>
  </si>
  <si>
    <t>农眼高换稼接项目</t>
  </si>
  <si>
    <t>≥1000亩</t>
  </si>
  <si>
    <t>保障项目投入使用</t>
  </si>
  <si>
    <t>≥100%</t>
  </si>
  <si>
    <t>保障项目维护</t>
  </si>
  <si>
    <t>重点工程按期完成率</t>
  </si>
  <si>
    <t>配套基础设施建设</t>
  </si>
  <si>
    <t>300万</t>
  </si>
  <si>
    <t xml:space="preserve">         乡村振兴推进项目</t>
  </si>
  <si>
    <t>500万</t>
  </si>
  <si>
    <t>效益指标</t>
  </si>
  <si>
    <t>提供就业岗位，增加群众收入</t>
  </si>
  <si>
    <t>各项重点在建项目为附近的群众提供了直接的、持续的就业岗位，增加了群众的直接收入</t>
  </si>
  <si>
    <t>促进产业发展</t>
  </si>
  <si>
    <t>高速公路、农村公路的建设及各重点项目促进了沿线各地区产业发展，降低了各行业运输成本，尤其是农村公路的建设促进了农村地区产业的发展。</t>
  </si>
  <si>
    <t>强力推进招商引资，培育经济增长点</t>
  </si>
  <si>
    <t>实施积极地招商引资政策，能提高本地收入，提供就地就业的机会。</t>
  </si>
  <si>
    <t>页岩气勘探工作</t>
  </si>
  <si>
    <t>“泸206井区”H7、H8平台工作土地租用、青苗、公路拓宽土地征用、房屋拆除、群众前期矛盾调解已经完成，施工队顺利进场施工，潮河新平台施工前期工作完成速度为全县该批新平台第一。威远——泸州集输管线、“813管线”等页岩气管线工程遗留问题处置稳步推进。</t>
  </si>
  <si>
    <t>乡村振兴工作</t>
  </si>
  <si>
    <t>乡村振兴的实施，提升了民生质量，夯实了农村生活基础，解决群众所需全面推进乡村振兴，提升群众幸福感</t>
  </si>
  <si>
    <t>农业技术推广服务</t>
  </si>
  <si>
    <t>切实抓好示范建设，积极开展宣传培训，大力推广农作物栽培技术，搞好试验示范，着力解决农业生产遇到的问题，农民得到实惠，极大提高农民学习应用农业新科技的热情。</t>
  </si>
  <si>
    <t>经济可持续发展</t>
  </si>
  <si>
    <t>抓好食品药品安全工作，抓好就业稳定工作，抓好税收增长工作，将促进全镇经济社会的可持续发展。</t>
  </si>
  <si>
    <t>环境保护可持续发展</t>
  </si>
  <si>
    <t>抓好相关环境保护工作，促进资源可持续利用发展。</t>
  </si>
  <si>
    <t>满意度指标</t>
  </si>
  <si>
    <t>公众满意度</t>
  </si>
  <si>
    <t>沿河临水群众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</si>
</sst>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宋体"/>
      <charset val="134"/>
    </font>
    <font>
      <sz val="9"/>
      <name val="宋体"/>
      <charset val="134"/>
      <scheme val="minor"/>
    </font>
    <font>
      <sz val="9"/>
      <name val="simhei"/>
      <charset val="0"/>
    </font>
    <font>
      <b/>
      <sz val="15"/>
      <name val="宋体"/>
      <charset val="134"/>
    </font>
    <font>
      <sz val="11"/>
      <name val="宋体"/>
      <charset val="134"/>
    </font>
    <font>
      <b/>
      <sz val="9"/>
      <name val="宋体"/>
      <charset val="134"/>
    </font>
    <font>
      <sz val="10"/>
      <name val="宋体"/>
      <charset val="134"/>
    </font>
    <font>
      <sz val="9"/>
      <color indexed="8"/>
      <name val="宋体"/>
      <charset val="134"/>
      <scheme val="minor"/>
    </font>
    <font>
      <sz val="9"/>
      <name val="simhei"/>
      <charset val="134"/>
    </font>
    <font>
      <b/>
      <sz val="11"/>
      <name val="宋体"/>
      <charset val="134"/>
    </font>
    <font>
      <sz val="10"/>
      <color indexed="8"/>
      <name val="宋体"/>
      <charset val="134"/>
    </font>
    <font>
      <sz val="10"/>
      <name val="宋体"/>
      <charset val="134"/>
      <scheme val="minor"/>
    </font>
    <font>
      <sz val="11"/>
      <color indexed="8"/>
      <name val="宋体"/>
      <charset val="0"/>
    </font>
    <font>
      <sz val="9"/>
      <name val="SimSun"/>
      <charset val="134"/>
    </font>
    <font>
      <sz val="11"/>
      <name val="SimSun"/>
      <charset val="134"/>
    </font>
    <font>
      <sz val="11"/>
      <name val="宋体"/>
      <charset val="0"/>
    </font>
    <font>
      <sz val="9"/>
      <color indexed="8"/>
      <name val="宋体"/>
      <charset val="134"/>
    </font>
    <font>
      <b/>
      <sz val="16"/>
      <name val="黑体"/>
      <charset val="134"/>
    </font>
    <font>
      <b/>
      <sz val="11"/>
      <color rgb="FFFF0000"/>
      <name val="宋体"/>
      <charset val="134"/>
    </font>
    <font>
      <sz val="12"/>
      <color indexed="8"/>
      <name val="方正黑体简体"/>
      <charset val="1"/>
    </font>
    <font>
      <sz val="9"/>
      <name val="Hiragino Sans GB"/>
      <charset val="134"/>
    </font>
    <font>
      <b/>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indexed="8"/>
      </right>
      <top/>
      <bottom style="thin">
        <color indexed="8"/>
      </bottom>
      <diagonal/>
    </border>
    <border>
      <left/>
      <right style="thin">
        <color indexed="8"/>
      </right>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style="thin">
        <color indexed="8"/>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2" fillId="0" borderId="0" applyFont="0" applyFill="0" applyBorder="0" applyAlignment="0" applyProtection="0">
      <alignment vertical="center"/>
    </xf>
    <xf numFmtId="0" fontId="33" fillId="2" borderId="0" applyNumberFormat="0" applyBorder="0" applyAlignment="0" applyProtection="0">
      <alignment vertical="center"/>
    </xf>
    <xf numFmtId="0" fontId="34" fillId="3" borderId="32"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4" borderId="0" applyNumberFormat="0" applyBorder="0" applyAlignment="0" applyProtection="0">
      <alignment vertical="center"/>
    </xf>
    <xf numFmtId="0" fontId="35" fillId="5" borderId="0" applyNumberFormat="0" applyBorder="0" applyAlignment="0" applyProtection="0">
      <alignment vertical="center"/>
    </xf>
    <xf numFmtId="43" fontId="32" fillId="0" borderId="0" applyFont="0" applyFill="0" applyBorder="0" applyAlignment="0" applyProtection="0">
      <alignment vertical="center"/>
    </xf>
    <xf numFmtId="0" fontId="36" fillId="6"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7" borderId="33" applyNumberFormat="0" applyFont="0" applyAlignment="0" applyProtection="0">
      <alignment vertical="center"/>
    </xf>
    <xf numFmtId="0" fontId="36" fillId="8"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4" applyNumberFormat="0" applyFill="0" applyAlignment="0" applyProtection="0">
      <alignment vertical="center"/>
    </xf>
    <xf numFmtId="0" fontId="44" fillId="0" borderId="34" applyNumberFormat="0" applyFill="0" applyAlignment="0" applyProtection="0">
      <alignment vertical="center"/>
    </xf>
    <xf numFmtId="0" fontId="36" fillId="9" borderId="0" applyNumberFormat="0" applyBorder="0" applyAlignment="0" applyProtection="0">
      <alignment vertical="center"/>
    </xf>
    <xf numFmtId="0" fontId="39" fillId="0" borderId="35" applyNumberFormat="0" applyFill="0" applyAlignment="0" applyProtection="0">
      <alignment vertical="center"/>
    </xf>
    <xf numFmtId="0" fontId="36" fillId="10" borderId="0" applyNumberFormat="0" applyBorder="0" applyAlignment="0" applyProtection="0">
      <alignment vertical="center"/>
    </xf>
    <xf numFmtId="0" fontId="45" fillId="11" borderId="36" applyNumberFormat="0" applyAlignment="0" applyProtection="0">
      <alignment vertical="center"/>
    </xf>
    <xf numFmtId="0" fontId="46" fillId="11" borderId="32" applyNumberFormat="0" applyAlignment="0" applyProtection="0">
      <alignment vertical="center"/>
    </xf>
    <xf numFmtId="0" fontId="47" fillId="12" borderId="37" applyNumberFormat="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8" fillId="0" borderId="38" applyNumberFormat="0" applyFill="0" applyAlignment="0" applyProtection="0">
      <alignment vertical="center"/>
    </xf>
    <xf numFmtId="0" fontId="49" fillId="0" borderId="39" applyNumberFormat="0" applyFill="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33" fillId="17" borderId="0" applyNumberFormat="0" applyBorder="0" applyAlignment="0" applyProtection="0">
      <alignment vertical="center"/>
    </xf>
    <xf numFmtId="0" fontId="36"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52" fillId="0" borderId="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28" fillId="0" borderId="0"/>
    <xf numFmtId="0" fontId="28" fillId="0" borderId="0">
      <alignment vertical="center"/>
    </xf>
  </cellStyleXfs>
  <cellXfs count="15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6" fillId="0" borderId="4" xfId="5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9" xfId="50" applyFont="1" applyFill="1" applyBorder="1" applyAlignment="1">
      <alignment horizontal="left" vertical="center" wrapText="1"/>
    </xf>
    <xf numFmtId="0" fontId="6" fillId="0" borderId="10" xfId="5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9" xfId="5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6" fillId="0" borderId="10" xfId="5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6" fillId="0" borderId="4" xfId="5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7" fillId="0" borderId="4" xfId="47" applyFont="1" applyFill="1" applyBorder="1" applyAlignment="1">
      <alignment horizontal="center" vertical="center" wrapText="1"/>
    </xf>
    <xf numFmtId="176" fontId="12" fillId="0" borderId="4" xfId="50" applyNumberFormat="1" applyFont="1" applyFill="1" applyBorder="1" applyAlignment="1">
      <alignment horizontal="center" vertical="center" wrapText="1"/>
    </xf>
    <xf numFmtId="0" fontId="7" fillId="0" borderId="4" xfId="51" applyFont="1" applyFill="1" applyBorder="1" applyAlignment="1">
      <alignment horizontal="left" vertical="center" wrapText="1"/>
    </xf>
    <xf numFmtId="0" fontId="13" fillId="0" borderId="4" xfId="0" applyFont="1" applyFill="1" applyBorder="1" applyAlignment="1">
      <alignment horizontal="left" vertical="center"/>
    </xf>
    <xf numFmtId="0" fontId="6"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15" xfId="0" applyFont="1" applyFill="1" applyBorder="1" applyAlignment="1">
      <alignment horizontal="right" vertical="center" wrapText="1"/>
    </xf>
    <xf numFmtId="9" fontId="6" fillId="0" borderId="4" xfId="0" applyNumberFormat="1" applyFont="1" applyFill="1" applyBorder="1" applyAlignment="1">
      <alignment horizontal="left" vertical="center" wrapText="1"/>
    </xf>
    <xf numFmtId="0" fontId="6" fillId="0" borderId="1" xfId="0" applyFont="1" applyBorder="1">
      <alignment vertical="center"/>
    </xf>
    <xf numFmtId="0" fontId="14" fillId="0" borderId="0" xfId="0" applyFont="1" applyBorder="1" applyAlignment="1">
      <alignment vertical="center" wrapText="1"/>
    </xf>
    <xf numFmtId="0" fontId="6" fillId="0" borderId="1" xfId="0" applyFont="1" applyBorder="1" applyAlignment="1">
      <alignment vertical="center" wrapText="1"/>
    </xf>
    <xf numFmtId="0" fontId="6" fillId="0" borderId="15" xfId="0" applyFont="1" applyBorder="1">
      <alignment vertical="center"/>
    </xf>
    <xf numFmtId="0" fontId="10" fillId="0" borderId="15" xfId="0" applyFont="1" applyBorder="1" applyAlignment="1">
      <alignment horizontal="left" vertical="center"/>
    </xf>
    <xf numFmtId="0" fontId="6" fillId="0" borderId="16" xfId="0" applyFont="1" applyBorder="1">
      <alignment vertical="center"/>
    </xf>
    <xf numFmtId="0" fontId="15" fillId="0" borderId="4" xfId="0" applyFont="1" applyFill="1" applyBorder="1" applyAlignment="1">
      <alignment horizontal="center" vertical="center"/>
    </xf>
    <xf numFmtId="0" fontId="6" fillId="0" borderId="16" xfId="0" applyFont="1" applyBorder="1" applyAlignment="1">
      <alignment vertical="center" wrapText="1"/>
    </xf>
    <xf numFmtId="0" fontId="11" fillId="0" borderId="16" xfId="0" applyFont="1" applyBorder="1">
      <alignment vertical="center"/>
    </xf>
    <xf numFmtId="4" fontId="15"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16" fillId="0" borderId="4" xfId="0" applyNumberFormat="1" applyFont="1" applyFill="1" applyBorder="1" applyAlignment="1">
      <alignment horizontal="center" vertical="center"/>
    </xf>
    <xf numFmtId="49" fontId="17" fillId="0" borderId="4" xfId="0" applyNumberFormat="1" applyFont="1" applyFill="1" applyBorder="1" applyAlignment="1" applyProtection="1">
      <alignment horizontal="center" vertical="center" wrapText="1"/>
      <protection locked="0"/>
    </xf>
    <xf numFmtId="0" fontId="6" fillId="0" borderId="17" xfId="0" applyFont="1" applyBorder="1">
      <alignment vertical="center"/>
    </xf>
    <xf numFmtId="0" fontId="6" fillId="0" borderId="17" xfId="0" applyFont="1" applyBorder="1" applyAlignment="1">
      <alignment vertical="center" wrapText="1"/>
    </xf>
    <xf numFmtId="0" fontId="10" fillId="0" borderId="1" xfId="0" applyFont="1" applyBorder="1" applyAlignment="1">
      <alignment horizontal="right" vertical="center" wrapText="1"/>
    </xf>
    <xf numFmtId="0" fontId="10" fillId="0" borderId="15"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19" xfId="0" applyFont="1" applyBorder="1" applyAlignment="1">
      <alignment vertical="center" wrapText="1"/>
    </xf>
    <xf numFmtId="0" fontId="11" fillId="0" borderId="19" xfId="0" applyFont="1" applyBorder="1" applyAlignment="1">
      <alignment vertical="center" wrapText="1"/>
    </xf>
    <xf numFmtId="0" fontId="6" fillId="0" borderId="20" xfId="0" applyFont="1" applyBorder="1" applyAlignment="1">
      <alignment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0" fillId="0" borderId="0" xfId="0" applyFont="1" applyFill="1">
      <alignment vertical="center"/>
    </xf>
    <xf numFmtId="0" fontId="6" fillId="0" borderId="1" xfId="0" applyFont="1" applyFill="1" applyBorder="1">
      <alignment vertical="center"/>
    </xf>
    <xf numFmtId="0" fontId="14"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6" fillId="0" borderId="16" xfId="0" applyFont="1" applyFill="1" applyBorder="1">
      <alignment vertical="center"/>
    </xf>
    <xf numFmtId="0" fontId="3" fillId="0" borderId="1" xfId="0" applyFont="1" applyFill="1" applyBorder="1" applyAlignment="1">
      <alignment horizontal="center" vertical="center"/>
    </xf>
    <xf numFmtId="0" fontId="6" fillId="0" borderId="15" xfId="0" applyFont="1" applyFill="1" applyBorder="1">
      <alignment vertical="center"/>
    </xf>
    <xf numFmtId="0" fontId="10" fillId="0" borderId="15" xfId="0" applyFont="1" applyFill="1" applyBorder="1" applyAlignment="1">
      <alignment horizontal="left" vertical="center"/>
    </xf>
    <xf numFmtId="0" fontId="10" fillId="0" borderId="15" xfId="0" applyFont="1" applyFill="1" applyBorder="1" applyAlignment="1">
      <alignment horizontal="center" vertical="center"/>
    </xf>
    <xf numFmtId="0" fontId="6" fillId="0" borderId="18" xfId="0" applyFont="1" applyFill="1" applyBorder="1">
      <alignment vertical="center"/>
    </xf>
    <xf numFmtId="0" fontId="6" fillId="0" borderId="16" xfId="0" applyFont="1" applyFill="1" applyBorder="1" applyAlignment="1">
      <alignment vertical="center" wrapText="1"/>
    </xf>
    <xf numFmtId="0" fontId="6" fillId="0" borderId="19" xfId="0" applyFont="1" applyFill="1" applyBorder="1">
      <alignment vertical="center"/>
    </xf>
    <xf numFmtId="0" fontId="6" fillId="0" borderId="19" xfId="0" applyFont="1" applyFill="1" applyBorder="1" applyAlignment="1">
      <alignment vertical="center" wrapText="1"/>
    </xf>
    <xf numFmtId="0" fontId="11" fillId="0" borderId="16" xfId="0" applyFont="1" applyFill="1" applyBorder="1">
      <alignment vertical="center"/>
    </xf>
    <xf numFmtId="0" fontId="11" fillId="0" borderId="19" xfId="0" applyFont="1" applyFill="1" applyBorder="1" applyAlignment="1">
      <alignment vertical="center" wrapText="1"/>
    </xf>
    <xf numFmtId="4" fontId="18" fillId="0" borderId="21" xfId="0" applyNumberFormat="1" applyFont="1" applyFill="1" applyBorder="1" applyAlignment="1">
      <alignment horizontal="right" vertical="center" shrinkToFit="1"/>
    </xf>
    <xf numFmtId="4" fontId="18" fillId="0" borderId="22" xfId="0" applyNumberFormat="1" applyFont="1" applyFill="1" applyBorder="1" applyAlignment="1">
      <alignment horizontal="right" vertical="center" shrinkToFit="1"/>
    </xf>
    <xf numFmtId="0" fontId="6" fillId="0" borderId="17" xfId="0" applyFont="1" applyFill="1" applyBorder="1">
      <alignment vertical="center"/>
    </xf>
    <xf numFmtId="0" fontId="6" fillId="0" borderId="17" xfId="0" applyFont="1" applyFill="1" applyBorder="1" applyAlignment="1">
      <alignment vertical="center" wrapText="1"/>
    </xf>
    <xf numFmtId="0" fontId="6" fillId="0" borderId="20" xfId="0" applyFont="1" applyFill="1" applyBorder="1" applyAlignment="1">
      <alignment vertical="center" wrapText="1"/>
    </xf>
    <xf numFmtId="0" fontId="10" fillId="0" borderId="1" xfId="0" applyFont="1" applyFill="1" applyBorder="1">
      <alignment vertical="center"/>
    </xf>
    <xf numFmtId="0" fontId="19"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0" fillId="0" borderId="15" xfId="0" applyFont="1" applyFill="1" applyBorder="1" applyAlignment="1">
      <alignment horizontal="right" vertical="center"/>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49" fontId="6" fillId="0" borderId="24" xfId="0" applyNumberFormat="1" applyFont="1" applyFill="1" applyBorder="1" applyAlignment="1">
      <alignment horizontal="left" vertical="center" wrapText="1"/>
    </xf>
    <xf numFmtId="0" fontId="15" fillId="0" borderId="4" xfId="0" applyFont="1" applyFill="1" applyBorder="1" applyAlignment="1">
      <alignment vertical="center"/>
    </xf>
    <xf numFmtId="0" fontId="6" fillId="0" borderId="25" xfId="0" applyFont="1" applyFill="1" applyBorder="1" applyAlignment="1">
      <alignment horizontal="left" vertical="center" wrapText="1"/>
    </xf>
    <xf numFmtId="49" fontId="6" fillId="0" borderId="25" xfId="0" applyNumberFormat="1" applyFont="1" applyFill="1" applyBorder="1" applyAlignment="1">
      <alignment horizontal="left" vertical="center" wrapText="1"/>
    </xf>
    <xf numFmtId="0" fontId="19" fillId="0" borderId="17" xfId="0" applyFont="1" applyFill="1" applyBorder="1" applyAlignment="1">
      <alignment vertical="center" wrapText="1"/>
    </xf>
    <xf numFmtId="0" fontId="19" fillId="0" borderId="19" xfId="0" applyFont="1" applyFill="1" applyBorder="1" applyAlignment="1">
      <alignment vertical="center" wrapText="1"/>
    </xf>
    <xf numFmtId="0" fontId="19" fillId="0" borderId="20" xfId="0" applyFont="1" applyFill="1" applyBorder="1" applyAlignment="1">
      <alignment vertical="center" wrapText="1"/>
    </xf>
    <xf numFmtId="0" fontId="6" fillId="0" borderId="26" xfId="0" applyFont="1" applyFill="1" applyBorder="1" applyAlignment="1">
      <alignment horizontal="left" vertical="center" wrapText="1"/>
    </xf>
    <xf numFmtId="0" fontId="15" fillId="0" borderId="13" xfId="0" applyFont="1" applyFill="1" applyBorder="1" applyAlignment="1">
      <alignment horizontal="center" vertical="center"/>
    </xf>
    <xf numFmtId="0" fontId="18" fillId="0" borderId="4" xfId="0" applyFont="1" applyFill="1" applyBorder="1" applyAlignment="1">
      <alignment horizontal="left" vertical="center" shrinkToFit="1"/>
    </xf>
    <xf numFmtId="0" fontId="21" fillId="0" borderId="4" xfId="0" applyFont="1" applyFill="1" applyBorder="1" applyAlignment="1">
      <alignment horizontal="left" vertical="center" shrinkToFit="1"/>
    </xf>
    <xf numFmtId="0" fontId="19" fillId="0" borderId="15" xfId="0" applyFont="1" applyFill="1" applyBorder="1" applyAlignment="1">
      <alignment vertical="center" wrapText="1"/>
    </xf>
    <xf numFmtId="0" fontId="6" fillId="0" borderId="27" xfId="0" applyFont="1" applyFill="1" applyBorder="1" applyAlignment="1">
      <alignment horizontal="left" vertical="center" wrapText="1"/>
    </xf>
    <xf numFmtId="0" fontId="12" fillId="0" borderId="28"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xf numFmtId="0" fontId="6" fillId="0" borderId="29" xfId="0" applyFont="1" applyFill="1" applyBorder="1" applyAlignment="1">
      <alignment horizontal="left" vertical="center" wrapText="1"/>
    </xf>
    <xf numFmtId="0" fontId="6" fillId="0" borderId="15" xfId="0" applyFont="1" applyFill="1" applyBorder="1" applyAlignment="1">
      <alignment vertical="center" wrapText="1"/>
    </xf>
    <xf numFmtId="0" fontId="19" fillId="0" borderId="16" xfId="0" applyFont="1" applyFill="1" applyBorder="1" applyAlignment="1">
      <alignment vertical="center" wrapText="1"/>
    </xf>
    <xf numFmtId="0" fontId="19" fillId="0" borderId="18" xfId="0" applyFont="1" applyFill="1" applyBorder="1" applyAlignment="1">
      <alignment vertical="center" wrapText="1"/>
    </xf>
    <xf numFmtId="0" fontId="20" fillId="0" borderId="16" xfId="0" applyFont="1" applyFill="1" applyBorder="1">
      <alignment vertical="center"/>
    </xf>
    <xf numFmtId="0" fontId="19" fillId="0" borderId="1" xfId="0" applyFont="1" applyFill="1" applyBorder="1">
      <alignment vertical="center"/>
    </xf>
    <xf numFmtId="0" fontId="20" fillId="0" borderId="1" xfId="0" applyFont="1" applyFill="1" applyBorder="1" applyAlignment="1">
      <alignment horizontal="right" vertical="center"/>
    </xf>
    <xf numFmtId="0" fontId="19" fillId="0" borderId="16" xfId="0" applyFont="1" applyFill="1" applyBorder="1">
      <alignment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20" fillId="0" borderId="0" xfId="0" applyFont="1" applyFill="1" applyAlignment="1">
      <alignment horizontal="right" vertical="center"/>
    </xf>
    <xf numFmtId="0" fontId="19" fillId="0" borderId="17" xfId="0" applyFont="1" applyFill="1" applyBorder="1">
      <alignment vertical="center"/>
    </xf>
    <xf numFmtId="0" fontId="19" fillId="0" borderId="30" xfId="0" applyFont="1" applyFill="1" applyBorder="1" applyAlignment="1">
      <alignment vertical="center" wrapText="1"/>
    </xf>
    <xf numFmtId="0" fontId="20" fillId="0" borderId="0" xfId="0" applyFont="1" applyFill="1" applyAlignment="1">
      <alignment vertical="center"/>
    </xf>
    <xf numFmtId="0" fontId="19" fillId="0" borderId="31" xfId="0" applyFont="1" applyFill="1" applyBorder="1" applyAlignment="1">
      <alignment vertical="center" wrapText="1"/>
    </xf>
    <xf numFmtId="0" fontId="0" fillId="0" borderId="0" xfId="0" applyNumberFormat="1" applyFont="1" applyFill="1">
      <alignment vertical="center"/>
    </xf>
    <xf numFmtId="0" fontId="2" fillId="0" borderId="1" xfId="0" applyNumberFormat="1" applyFont="1" applyFill="1" applyBorder="1">
      <alignment vertical="center"/>
    </xf>
    <xf numFmtId="0" fontId="6"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10" fillId="0" borderId="15" xfId="0" applyNumberFormat="1" applyFont="1" applyFill="1" applyBorder="1" applyAlignment="1">
      <alignment horizontal="left" vertical="center"/>
    </xf>
    <xf numFmtId="0" fontId="15" fillId="0" borderId="4"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0" fontId="12" fillId="0" borderId="4" xfId="0" applyNumberFormat="1" applyFont="1" applyFill="1" applyBorder="1" applyAlignment="1" applyProtection="1">
      <alignment horizontal="center" vertical="center" wrapText="1"/>
    </xf>
    <xf numFmtId="0" fontId="6" fillId="0" borderId="17" xfId="0" applyNumberFormat="1" applyFont="1" applyFill="1" applyBorder="1" applyAlignment="1">
      <alignment vertical="center" wrapText="1"/>
    </xf>
    <xf numFmtId="4" fontId="24" fillId="0" borderId="4" xfId="0" applyNumberFormat="1" applyFont="1" applyFill="1" applyBorder="1" applyAlignment="1">
      <alignment horizontal="right" vertical="center"/>
    </xf>
    <xf numFmtId="0" fontId="25" fillId="0" borderId="0" xfId="0" applyFont="1" applyFill="1">
      <alignment vertical="center"/>
    </xf>
    <xf numFmtId="0" fontId="2" fillId="0" borderId="16" xfId="0" applyFont="1" applyFill="1" applyBorder="1">
      <alignment vertical="center"/>
    </xf>
    <xf numFmtId="0" fontId="2" fillId="0" borderId="19" xfId="0" applyFont="1" applyFill="1" applyBorder="1" applyAlignment="1">
      <alignment vertical="center" wrapText="1"/>
    </xf>
    <xf numFmtId="0" fontId="20" fillId="0" borderId="15" xfId="0" applyFont="1" applyFill="1" applyBorder="1" applyAlignment="1">
      <alignment horizontal="center" vertical="center"/>
    </xf>
    <xf numFmtId="0" fontId="26" fillId="0" borderId="19" xfId="0" applyFont="1" applyFill="1" applyBorder="1" applyAlignment="1">
      <alignment vertical="center" wrapText="1"/>
    </xf>
    <xf numFmtId="0" fontId="26" fillId="0" borderId="16" xfId="0" applyFont="1" applyFill="1" applyBorder="1" applyAlignment="1">
      <alignment vertical="center" wrapText="1"/>
    </xf>
    <xf numFmtId="0" fontId="26" fillId="0" borderId="4" xfId="0" applyFont="1" applyFill="1" applyBorder="1" applyAlignment="1">
      <alignment vertical="center" wrapText="1"/>
    </xf>
    <xf numFmtId="0" fontId="27" fillId="0" borderId="16" xfId="0" applyFont="1" applyFill="1" applyBorder="1" applyAlignment="1">
      <alignment vertical="center" wrapText="1"/>
    </xf>
    <xf numFmtId="0" fontId="27" fillId="0" borderId="19" xfId="0" applyFont="1" applyFill="1" applyBorder="1" applyAlignment="1">
      <alignment vertical="center" wrapText="1"/>
    </xf>
    <xf numFmtId="0" fontId="26" fillId="0" borderId="17" xfId="0" applyFont="1" applyFill="1" applyBorder="1" applyAlignment="1">
      <alignment vertical="center" wrapText="1"/>
    </xf>
    <xf numFmtId="1" fontId="28" fillId="0" borderId="0" xfId="0" applyNumberFormat="1" applyFont="1" applyFill="1" applyBorder="1" applyAlignment="1"/>
    <xf numFmtId="1" fontId="29" fillId="0" borderId="0" xfId="0" applyNumberFormat="1" applyFont="1" applyFill="1" applyBorder="1" applyAlignment="1"/>
    <xf numFmtId="177" fontId="30" fillId="0" borderId="0" xfId="0" applyNumberFormat="1" applyFont="1" applyFill="1" applyBorder="1" applyAlignment="1" applyProtection="1">
      <alignment horizontal="center" vertical="top"/>
    </xf>
    <xf numFmtId="1" fontId="30" fillId="0" borderId="0" xfId="0" applyNumberFormat="1" applyFont="1" applyFill="1" applyBorder="1" applyAlignment="1">
      <alignment horizontal="center" vertical="center"/>
    </xf>
    <xf numFmtId="1" fontId="31" fillId="0" borderId="0" xfId="0" applyNumberFormat="1" applyFont="1" applyFill="1" applyBorder="1" applyAlignment="1">
      <alignment horizontal="center"/>
    </xf>
    <xf numFmtId="1" fontId="31" fillId="0" borderId="0"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2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A6"/>
  <sheetViews>
    <sheetView view="pageBreakPreview" zoomScaleNormal="100" workbookViewId="0">
      <selection activeCell="A6" sqref="A6"/>
    </sheetView>
  </sheetViews>
  <sheetFormatPr defaultColWidth="8.15" defaultRowHeight="14.25" outlineLevelRow="5"/>
  <cols>
    <col min="1" max="1" width="145.633333333333" style="150" customWidth="1"/>
    <col min="2" max="16384" width="8.15" style="150"/>
  </cols>
  <sheetData>
    <row r="1" s="150" customFormat="1" ht="29" customHeight="1" spans="1:1">
      <c r="A1" s="151"/>
    </row>
    <row r="2" s="150" customFormat="1" ht="29" customHeight="1"/>
    <row r="3" s="150" customFormat="1" ht="63.75" customHeight="1" spans="1:1">
      <c r="A3" s="152" t="s">
        <v>0</v>
      </c>
    </row>
    <row r="4" s="150" customFormat="1" ht="107.25" customHeight="1" spans="1:1">
      <c r="A4" s="153" t="s">
        <v>1</v>
      </c>
    </row>
    <row r="5" s="150" customFormat="1" ht="57" customHeight="1" spans="1:1">
      <c r="A5" s="154"/>
    </row>
    <row r="6" s="150" customFormat="1" ht="82.5" customHeight="1" spans="1:1">
      <c r="A6" s="155"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J16"/>
  <sheetViews>
    <sheetView workbookViewId="0">
      <pane ySplit="6" topLeftCell="A7" activePane="bottomLeft" state="frozen"/>
      <selection/>
      <selection pane="bottomLeft" activeCell="D11" sqref="D1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48"/>
      <c r="B1" s="2" t="s">
        <v>234</v>
      </c>
      <c r="C1" s="49"/>
      <c r="D1" s="50"/>
      <c r="E1" s="50"/>
      <c r="F1" s="50"/>
      <c r="G1" s="50"/>
      <c r="H1" s="50"/>
      <c r="I1" s="64"/>
      <c r="J1" s="53"/>
    </row>
    <row r="2" ht="22.8" customHeight="1" spans="1:10">
      <c r="A2" s="48"/>
      <c r="B2" s="3" t="s">
        <v>235</v>
      </c>
      <c r="C2" s="3"/>
      <c r="D2" s="3"/>
      <c r="E2" s="3"/>
      <c r="F2" s="3"/>
      <c r="G2" s="3"/>
      <c r="H2" s="3"/>
      <c r="I2" s="3"/>
      <c r="J2" s="53" t="s">
        <v>4</v>
      </c>
    </row>
    <row r="3" ht="19.55" customHeight="1" spans="1:10">
      <c r="A3" s="51"/>
      <c r="B3" s="52" t="s">
        <v>6</v>
      </c>
      <c r="C3" s="52"/>
      <c r="D3" s="65"/>
      <c r="E3" s="65"/>
      <c r="F3" s="65"/>
      <c r="G3" s="65"/>
      <c r="H3" s="65"/>
      <c r="I3" s="65" t="s">
        <v>7</v>
      </c>
      <c r="J3" s="66"/>
    </row>
    <row r="4" ht="24.4" customHeight="1" spans="1:10">
      <c r="A4" s="53"/>
      <c r="B4" s="54" t="s">
        <v>236</v>
      </c>
      <c r="C4" s="54" t="s">
        <v>72</v>
      </c>
      <c r="D4" s="54" t="s">
        <v>237</v>
      </c>
      <c r="E4" s="54"/>
      <c r="F4" s="54"/>
      <c r="G4" s="54"/>
      <c r="H4" s="54"/>
      <c r="I4" s="54"/>
      <c r="J4" s="67"/>
    </row>
    <row r="5" ht="24.4" customHeight="1" spans="1:10">
      <c r="A5" s="55"/>
      <c r="B5" s="54"/>
      <c r="C5" s="54"/>
      <c r="D5" s="54" t="s">
        <v>60</v>
      </c>
      <c r="E5" s="71" t="s">
        <v>238</v>
      </c>
      <c r="F5" s="54" t="s">
        <v>239</v>
      </c>
      <c r="G5" s="54"/>
      <c r="H5" s="54"/>
      <c r="I5" s="54" t="s">
        <v>240</v>
      </c>
      <c r="J5" s="67"/>
    </row>
    <row r="6" ht="24.4" customHeight="1" spans="1:10">
      <c r="A6" s="55"/>
      <c r="B6" s="54"/>
      <c r="C6" s="54"/>
      <c r="D6" s="54"/>
      <c r="E6" s="71"/>
      <c r="F6" s="54" t="s">
        <v>185</v>
      </c>
      <c r="G6" s="54" t="s">
        <v>241</v>
      </c>
      <c r="H6" s="54" t="s">
        <v>242</v>
      </c>
      <c r="I6" s="54"/>
      <c r="J6" s="68"/>
    </row>
    <row r="7" ht="22.8" customHeight="1" spans="1:10">
      <c r="A7" s="56"/>
      <c r="B7" s="54"/>
      <c r="C7" s="54" t="s">
        <v>73</v>
      </c>
      <c r="D7" s="57"/>
      <c r="E7" s="57"/>
      <c r="F7" s="57"/>
      <c r="G7" s="57"/>
      <c r="H7" s="57"/>
      <c r="I7" s="57"/>
      <c r="J7" s="69"/>
    </row>
    <row r="8" ht="22.8" customHeight="1" spans="1:10">
      <c r="A8" s="56"/>
      <c r="B8" s="60">
        <v>509001</v>
      </c>
      <c r="C8" s="61" t="s">
        <v>0</v>
      </c>
      <c r="D8" s="57">
        <v>17.92</v>
      </c>
      <c r="E8" s="57"/>
      <c r="F8" s="57">
        <v>6.78</v>
      </c>
      <c r="G8" s="57"/>
      <c r="H8" s="57">
        <v>6.78</v>
      </c>
      <c r="I8" s="57">
        <v>11.14</v>
      </c>
      <c r="J8" s="69"/>
    </row>
    <row r="9" ht="22.8" customHeight="1" spans="1:10">
      <c r="A9" s="56"/>
      <c r="B9" s="54"/>
      <c r="C9" s="54"/>
      <c r="D9" s="57"/>
      <c r="E9" s="57"/>
      <c r="F9" s="57"/>
      <c r="G9" s="57"/>
      <c r="H9" s="57"/>
      <c r="I9" s="57"/>
      <c r="J9" s="69"/>
    </row>
    <row r="10" ht="22.8" customHeight="1" spans="1:10">
      <c r="A10" s="56"/>
      <c r="B10" s="54"/>
      <c r="C10" s="54"/>
      <c r="D10" s="57"/>
      <c r="E10" s="57"/>
      <c r="F10" s="57"/>
      <c r="G10" s="57"/>
      <c r="H10" s="57"/>
      <c r="I10" s="57"/>
      <c r="J10" s="69"/>
    </row>
    <row r="11" ht="22.8" customHeight="1" spans="1:10">
      <c r="A11" s="56"/>
      <c r="B11" s="54"/>
      <c r="C11" s="54"/>
      <c r="D11" s="57"/>
      <c r="E11" s="57"/>
      <c r="F11" s="57"/>
      <c r="G11" s="57"/>
      <c r="H11" s="57"/>
      <c r="I11" s="57"/>
      <c r="J11" s="69"/>
    </row>
    <row r="12" ht="22.8" customHeight="1" spans="1:10">
      <c r="A12" s="56"/>
      <c r="B12" s="54"/>
      <c r="C12" s="54"/>
      <c r="D12" s="57"/>
      <c r="E12" s="57"/>
      <c r="F12" s="57"/>
      <c r="G12" s="57"/>
      <c r="H12" s="57"/>
      <c r="I12" s="57"/>
      <c r="J12" s="69"/>
    </row>
    <row r="13" ht="22.8" customHeight="1" spans="1:10">
      <c r="A13" s="56"/>
      <c r="B13" s="54"/>
      <c r="C13" s="54"/>
      <c r="D13" s="57"/>
      <c r="E13" s="57"/>
      <c r="F13" s="57"/>
      <c r="G13" s="57"/>
      <c r="H13" s="57"/>
      <c r="I13" s="57"/>
      <c r="J13" s="69"/>
    </row>
    <row r="14" ht="22.8" customHeight="1" spans="1:10">
      <c r="A14" s="56"/>
      <c r="B14" s="54"/>
      <c r="C14" s="54"/>
      <c r="D14" s="57"/>
      <c r="E14" s="57"/>
      <c r="F14" s="57"/>
      <c r="G14" s="57"/>
      <c r="H14" s="57"/>
      <c r="I14" s="57"/>
      <c r="J14" s="69"/>
    </row>
    <row r="15" ht="22.8" customHeight="1" spans="1:10">
      <c r="A15" s="56"/>
      <c r="B15" s="54"/>
      <c r="C15" s="54"/>
      <c r="D15" s="57"/>
      <c r="E15" s="57"/>
      <c r="F15" s="57"/>
      <c r="G15" s="57"/>
      <c r="H15" s="57"/>
      <c r="I15" s="57"/>
      <c r="J15" s="69"/>
    </row>
    <row r="16" ht="22.8" customHeight="1" spans="1:10">
      <c r="A16" s="56"/>
      <c r="B16" s="54"/>
      <c r="C16" s="54"/>
      <c r="D16" s="57"/>
      <c r="E16" s="57"/>
      <c r="F16" s="57"/>
      <c r="G16" s="57"/>
      <c r="H16" s="57"/>
      <c r="I16" s="57"/>
      <c r="J16" s="6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J17"/>
  <sheetViews>
    <sheetView workbookViewId="0">
      <pane ySplit="6" topLeftCell="A7" activePane="bottomLeft" state="frozen"/>
      <selection/>
      <selection pane="bottomLeft" activeCell="G19" sqref="G19"/>
    </sheetView>
  </sheetViews>
  <sheetFormatPr defaultColWidth="10" defaultRowHeight="13.5"/>
  <cols>
    <col min="1" max="1" width="1.53333333333333" customWidth="1"/>
    <col min="2" max="4" width="6.15833333333333" customWidth="1"/>
    <col min="5" max="5" width="17" customWidth="1"/>
    <col min="6" max="6" width="49.125" customWidth="1"/>
    <col min="7" max="9" width="17" customWidth="1"/>
    <col min="10" max="10" width="1.53333333333333" customWidth="1"/>
    <col min="11" max="12" width="9.76666666666667" customWidth="1"/>
  </cols>
  <sheetData>
    <row r="1" ht="25" customHeight="1" spans="1:10">
      <c r="A1" s="48"/>
      <c r="B1" s="2" t="s">
        <v>243</v>
      </c>
      <c r="C1" s="2"/>
      <c r="D1" s="2"/>
      <c r="E1" s="49"/>
      <c r="F1" s="49"/>
      <c r="G1" s="50"/>
      <c r="H1" s="50"/>
      <c r="I1" s="64"/>
      <c r="J1" s="53"/>
    </row>
    <row r="2" ht="22.8" customHeight="1" spans="1:10">
      <c r="A2" s="48"/>
      <c r="B2" s="3" t="s">
        <v>244</v>
      </c>
      <c r="C2" s="3"/>
      <c r="D2" s="3"/>
      <c r="E2" s="3"/>
      <c r="F2" s="3"/>
      <c r="G2" s="3"/>
      <c r="H2" s="3"/>
      <c r="I2" s="3"/>
      <c r="J2" s="53" t="s">
        <v>4</v>
      </c>
    </row>
    <row r="3" ht="19.55" customHeight="1" spans="1:10">
      <c r="A3" s="51"/>
      <c r="B3" s="52" t="s">
        <v>6</v>
      </c>
      <c r="C3" s="52"/>
      <c r="D3" s="52"/>
      <c r="E3" s="52"/>
      <c r="F3" s="52"/>
      <c r="G3" s="51"/>
      <c r="H3" s="51"/>
      <c r="I3" s="65" t="s">
        <v>7</v>
      </c>
      <c r="J3" s="66"/>
    </row>
    <row r="4" ht="24.4" customHeight="1" spans="1:10">
      <c r="A4" s="53"/>
      <c r="B4" s="54" t="s">
        <v>10</v>
      </c>
      <c r="C4" s="54"/>
      <c r="D4" s="54"/>
      <c r="E4" s="54"/>
      <c r="F4" s="54"/>
      <c r="G4" s="54" t="s">
        <v>245</v>
      </c>
      <c r="H4" s="54"/>
      <c r="I4" s="54"/>
      <c r="J4" s="67"/>
    </row>
    <row r="5" ht="24.4" customHeight="1" spans="1:10">
      <c r="A5" s="55"/>
      <c r="B5" s="54" t="s">
        <v>119</v>
      </c>
      <c r="C5" s="54"/>
      <c r="D5" s="54"/>
      <c r="E5" s="54" t="s">
        <v>71</v>
      </c>
      <c r="F5" s="54" t="s">
        <v>72</v>
      </c>
      <c r="G5" s="54" t="s">
        <v>60</v>
      </c>
      <c r="H5" s="54" t="s">
        <v>115</v>
      </c>
      <c r="I5" s="54" t="s">
        <v>116</v>
      </c>
      <c r="J5" s="67"/>
    </row>
    <row r="6" ht="24.4" customHeight="1" spans="1:10">
      <c r="A6" s="55"/>
      <c r="B6" s="54" t="s">
        <v>120</v>
      </c>
      <c r="C6" s="54" t="s">
        <v>121</v>
      </c>
      <c r="D6" s="54" t="s">
        <v>122</v>
      </c>
      <c r="E6" s="54"/>
      <c r="F6" s="54"/>
      <c r="G6" s="54"/>
      <c r="H6" s="54"/>
      <c r="I6" s="54"/>
      <c r="J6" s="68"/>
    </row>
    <row r="7" ht="22.8" customHeight="1" spans="1:10">
      <c r="A7" s="56"/>
      <c r="B7" s="54"/>
      <c r="C7" s="54"/>
      <c r="D7" s="54"/>
      <c r="E7" s="54"/>
      <c r="F7" s="54" t="s">
        <v>73</v>
      </c>
      <c r="G7" s="72">
        <v>1000</v>
      </c>
      <c r="H7" s="72"/>
      <c r="I7" s="72">
        <v>1000</v>
      </c>
      <c r="J7" s="69"/>
    </row>
    <row r="8" ht="22.8" customHeight="1" spans="1:10">
      <c r="A8" s="56"/>
      <c r="B8" s="54"/>
      <c r="C8" s="54"/>
      <c r="D8" s="54"/>
      <c r="E8" s="60">
        <v>509001</v>
      </c>
      <c r="F8" s="61" t="s">
        <v>0</v>
      </c>
      <c r="G8" s="72"/>
      <c r="H8" s="72"/>
      <c r="I8" s="72"/>
      <c r="J8" s="69"/>
    </row>
    <row r="9" ht="22.8" customHeight="1" spans="1:10">
      <c r="A9" s="56"/>
      <c r="B9" s="54">
        <v>212</v>
      </c>
      <c r="C9" s="54"/>
      <c r="D9" s="54"/>
      <c r="E9" s="60">
        <v>509001</v>
      </c>
      <c r="F9" s="54" t="s">
        <v>94</v>
      </c>
      <c r="G9" s="72">
        <v>600</v>
      </c>
      <c r="H9" s="72"/>
      <c r="I9" s="72">
        <v>600</v>
      </c>
      <c r="J9" s="69"/>
    </row>
    <row r="10" ht="22.8" customHeight="1" spans="1:10">
      <c r="A10" s="56"/>
      <c r="B10" s="54">
        <v>212</v>
      </c>
      <c r="C10" s="73" t="s">
        <v>131</v>
      </c>
      <c r="D10" s="54"/>
      <c r="E10" s="60">
        <v>509001</v>
      </c>
      <c r="F10" s="54" t="s">
        <v>95</v>
      </c>
      <c r="G10" s="72">
        <v>600</v>
      </c>
      <c r="H10" s="72"/>
      <c r="I10" s="72">
        <v>600</v>
      </c>
      <c r="J10" s="69"/>
    </row>
    <row r="11" ht="22.8" customHeight="1" spans="1:10">
      <c r="A11" s="56"/>
      <c r="B11" s="54">
        <v>212</v>
      </c>
      <c r="C11" s="73" t="s">
        <v>131</v>
      </c>
      <c r="D11" s="73" t="s">
        <v>123</v>
      </c>
      <c r="E11" s="60">
        <v>509001</v>
      </c>
      <c r="F11" s="54" t="s">
        <v>96</v>
      </c>
      <c r="G11" s="72">
        <v>600</v>
      </c>
      <c r="H11" s="72"/>
      <c r="I11" s="72">
        <v>600</v>
      </c>
      <c r="J11" s="69"/>
    </row>
    <row r="12" ht="22.8" customHeight="1" spans="1:10">
      <c r="A12" s="56"/>
      <c r="B12" s="54">
        <v>229</v>
      </c>
      <c r="C12" s="73"/>
      <c r="D12" s="73"/>
      <c r="E12" s="60">
        <v>509001</v>
      </c>
      <c r="F12" s="54" t="s">
        <v>110</v>
      </c>
      <c r="G12" s="72">
        <v>400</v>
      </c>
      <c r="H12" s="72"/>
      <c r="I12" s="72">
        <v>400</v>
      </c>
      <c r="J12" s="69"/>
    </row>
    <row r="13" ht="22.8" customHeight="1" spans="1:10">
      <c r="A13" s="56"/>
      <c r="B13" s="54">
        <v>229</v>
      </c>
      <c r="C13" s="73" t="s">
        <v>135</v>
      </c>
      <c r="D13" s="73"/>
      <c r="E13" s="60">
        <v>509001</v>
      </c>
      <c r="F13" s="54" t="s">
        <v>111</v>
      </c>
      <c r="G13" s="72">
        <v>400</v>
      </c>
      <c r="H13" s="72"/>
      <c r="I13" s="72">
        <v>400</v>
      </c>
      <c r="J13" s="69"/>
    </row>
    <row r="14" ht="22.8" customHeight="1" spans="1:10">
      <c r="A14" s="56"/>
      <c r="B14" s="54">
        <v>229</v>
      </c>
      <c r="C14" s="73" t="s">
        <v>135</v>
      </c>
      <c r="D14" s="73" t="s">
        <v>126</v>
      </c>
      <c r="E14" s="60">
        <v>509001</v>
      </c>
      <c r="F14" s="54" t="s">
        <v>112</v>
      </c>
      <c r="G14" s="72">
        <v>400</v>
      </c>
      <c r="H14" s="72"/>
      <c r="I14" s="72">
        <v>400</v>
      </c>
      <c r="J14" s="69"/>
    </row>
    <row r="15" ht="22.8" customHeight="1" spans="1:10">
      <c r="A15" s="56"/>
      <c r="B15" s="54"/>
      <c r="C15" s="73"/>
      <c r="D15" s="73"/>
      <c r="E15" s="54"/>
      <c r="F15" s="54"/>
      <c r="G15" s="57"/>
      <c r="H15" s="57"/>
      <c r="I15" s="57"/>
      <c r="J15" s="69"/>
    </row>
    <row r="16" ht="22.8" customHeight="1" spans="1:10">
      <c r="A16" s="55"/>
      <c r="B16" s="58"/>
      <c r="C16" s="58"/>
      <c r="D16" s="58"/>
      <c r="E16" s="58"/>
      <c r="F16" s="58" t="s">
        <v>24</v>
      </c>
      <c r="G16" s="59"/>
      <c r="H16" s="59"/>
      <c r="I16" s="59"/>
      <c r="J16" s="67"/>
    </row>
    <row r="17" ht="22.8" customHeight="1" spans="1:10">
      <c r="A17" s="55"/>
      <c r="B17" s="58"/>
      <c r="C17" s="58"/>
      <c r="D17" s="58"/>
      <c r="E17" s="58"/>
      <c r="F17" s="58" t="s">
        <v>24</v>
      </c>
      <c r="G17" s="59"/>
      <c r="H17" s="59"/>
      <c r="I17" s="59"/>
      <c r="J17" s="6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J17"/>
  <sheetViews>
    <sheetView workbookViewId="0">
      <pane ySplit="6" topLeftCell="A7" activePane="bottomLeft" state="frozen"/>
      <selection/>
      <selection pane="bottomLeft" activeCell="D8" sqref="D8:I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8"/>
      <c r="B1" s="2" t="s">
        <v>246</v>
      </c>
      <c r="C1" s="49"/>
      <c r="D1" s="50"/>
      <c r="E1" s="50"/>
      <c r="F1" s="50"/>
      <c r="G1" s="50"/>
      <c r="H1" s="50"/>
      <c r="I1" s="64"/>
      <c r="J1" s="53"/>
    </row>
    <row r="2" ht="22.8" customHeight="1" spans="1:10">
      <c r="A2" s="48"/>
      <c r="B2" s="3" t="s">
        <v>247</v>
      </c>
      <c r="C2" s="3"/>
      <c r="D2" s="3"/>
      <c r="E2" s="3"/>
      <c r="F2" s="3"/>
      <c r="G2" s="3"/>
      <c r="H2" s="3"/>
      <c r="I2" s="3"/>
      <c r="J2" s="53" t="s">
        <v>4</v>
      </c>
    </row>
    <row r="3" ht="19.55" customHeight="1" spans="1:10">
      <c r="A3" s="51"/>
      <c r="B3" s="52" t="s">
        <v>6</v>
      </c>
      <c r="C3" s="52"/>
      <c r="D3" s="65"/>
      <c r="E3" s="65"/>
      <c r="F3" s="65"/>
      <c r="G3" s="65"/>
      <c r="H3" s="65"/>
      <c r="I3" s="65" t="s">
        <v>7</v>
      </c>
      <c r="J3" s="66"/>
    </row>
    <row r="4" ht="24.4" customHeight="1" spans="1:10">
      <c r="A4" s="53"/>
      <c r="B4" s="54" t="s">
        <v>236</v>
      </c>
      <c r="C4" s="54" t="s">
        <v>72</v>
      </c>
      <c r="D4" s="54" t="s">
        <v>237</v>
      </c>
      <c r="E4" s="54"/>
      <c r="F4" s="54"/>
      <c r="G4" s="54"/>
      <c r="H4" s="54"/>
      <c r="I4" s="54"/>
      <c r="J4" s="67"/>
    </row>
    <row r="5" ht="24.4" customHeight="1" spans="1:10">
      <c r="A5" s="55"/>
      <c r="B5" s="54"/>
      <c r="C5" s="54"/>
      <c r="D5" s="54" t="s">
        <v>60</v>
      </c>
      <c r="E5" s="71" t="s">
        <v>238</v>
      </c>
      <c r="F5" s="54" t="s">
        <v>239</v>
      </c>
      <c r="G5" s="54"/>
      <c r="H5" s="54"/>
      <c r="I5" s="54" t="s">
        <v>240</v>
      </c>
      <c r="J5" s="67"/>
    </row>
    <row r="6" ht="24.4" customHeight="1" spans="1:10">
      <c r="A6" s="55"/>
      <c r="B6" s="54"/>
      <c r="C6" s="54"/>
      <c r="D6" s="54"/>
      <c r="E6" s="71"/>
      <c r="F6" s="54" t="s">
        <v>185</v>
      </c>
      <c r="G6" s="54" t="s">
        <v>241</v>
      </c>
      <c r="H6" s="54" t="s">
        <v>242</v>
      </c>
      <c r="I6" s="54"/>
      <c r="J6" s="68"/>
    </row>
    <row r="7" ht="22.8" customHeight="1" spans="1:10">
      <c r="A7" s="56"/>
      <c r="B7" s="54"/>
      <c r="C7" s="54" t="s">
        <v>73</v>
      </c>
      <c r="D7" s="57"/>
      <c r="E7" s="57"/>
      <c r="F7" s="57"/>
      <c r="G7" s="57"/>
      <c r="H7" s="57"/>
      <c r="I7" s="57"/>
      <c r="J7" s="69"/>
    </row>
    <row r="8" ht="22.8" customHeight="1" spans="1:10">
      <c r="A8" s="56"/>
      <c r="B8" s="60">
        <v>509001</v>
      </c>
      <c r="C8" s="61" t="s">
        <v>0</v>
      </c>
      <c r="D8" s="57">
        <v>17.92</v>
      </c>
      <c r="E8" s="57"/>
      <c r="F8" s="57">
        <v>6.78</v>
      </c>
      <c r="G8" s="57"/>
      <c r="H8" s="57">
        <v>6.78</v>
      </c>
      <c r="I8" s="57">
        <v>11.14</v>
      </c>
      <c r="J8" s="69"/>
    </row>
    <row r="9" ht="22.8" customHeight="1" spans="1:10">
      <c r="A9" s="56"/>
      <c r="B9" s="54"/>
      <c r="C9" s="54"/>
      <c r="D9" s="57"/>
      <c r="E9" s="57"/>
      <c r="F9" s="57"/>
      <c r="G9" s="57"/>
      <c r="H9" s="57"/>
      <c r="I9" s="57"/>
      <c r="J9" s="69"/>
    </row>
    <row r="10" ht="22.8" customHeight="1" spans="1:10">
      <c r="A10" s="56"/>
      <c r="B10" s="54"/>
      <c r="C10" s="54"/>
      <c r="D10" s="57"/>
      <c r="E10" s="57"/>
      <c r="F10" s="57"/>
      <c r="G10" s="57"/>
      <c r="H10" s="57"/>
      <c r="I10" s="57"/>
      <c r="J10" s="69"/>
    </row>
    <row r="11" ht="22.8" customHeight="1" spans="1:10">
      <c r="A11" s="56"/>
      <c r="B11" s="54"/>
      <c r="C11" s="54"/>
      <c r="D11" s="57"/>
      <c r="E11" s="57"/>
      <c r="F11" s="57"/>
      <c r="G11" s="57"/>
      <c r="H11" s="57"/>
      <c r="I11" s="57"/>
      <c r="J11" s="69"/>
    </row>
    <row r="12" ht="22.8" customHeight="1" spans="1:10">
      <c r="A12" s="56"/>
      <c r="B12" s="54"/>
      <c r="C12" s="54"/>
      <c r="D12" s="57"/>
      <c r="E12" s="57"/>
      <c r="F12" s="57"/>
      <c r="G12" s="57"/>
      <c r="H12" s="57"/>
      <c r="I12" s="57"/>
      <c r="J12" s="69"/>
    </row>
    <row r="13" ht="22.8" customHeight="1" spans="1:10">
      <c r="A13" s="56"/>
      <c r="B13" s="54"/>
      <c r="C13" s="54"/>
      <c r="D13" s="57"/>
      <c r="E13" s="57"/>
      <c r="F13" s="57"/>
      <c r="G13" s="57"/>
      <c r="H13" s="57"/>
      <c r="I13" s="57"/>
      <c r="J13" s="69"/>
    </row>
    <row r="14" ht="22.8" customHeight="1" spans="1:10">
      <c r="A14" s="56"/>
      <c r="B14" s="54"/>
      <c r="C14" s="54"/>
      <c r="D14" s="57"/>
      <c r="E14" s="57"/>
      <c r="F14" s="57"/>
      <c r="G14" s="57"/>
      <c r="H14" s="57"/>
      <c r="I14" s="57"/>
      <c r="J14" s="69"/>
    </row>
    <row r="15" ht="22.8" customHeight="1" spans="1:10">
      <c r="A15" s="56"/>
      <c r="B15" s="54"/>
      <c r="C15" s="54"/>
      <c r="D15" s="57"/>
      <c r="E15" s="57"/>
      <c r="F15" s="57"/>
      <c r="G15" s="57"/>
      <c r="H15" s="57"/>
      <c r="I15" s="57"/>
      <c r="J15" s="69"/>
    </row>
    <row r="16" ht="22.8" customHeight="1" spans="1:10">
      <c r="A16" s="56"/>
      <c r="B16" s="54"/>
      <c r="C16" s="54"/>
      <c r="D16" s="57"/>
      <c r="E16" s="57"/>
      <c r="F16" s="57"/>
      <c r="G16" s="57"/>
      <c r="H16" s="57"/>
      <c r="I16" s="57"/>
      <c r="J16" s="69"/>
    </row>
    <row r="17" ht="22.8" customHeight="1" spans="1:10">
      <c r="A17" s="56"/>
      <c r="B17" s="54"/>
      <c r="C17" s="54"/>
      <c r="D17" s="57"/>
      <c r="E17" s="57"/>
      <c r="F17" s="57"/>
      <c r="G17" s="57"/>
      <c r="H17" s="57"/>
      <c r="I17" s="57"/>
      <c r="J17" s="6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J18"/>
  <sheetViews>
    <sheetView workbookViewId="0">
      <pane ySplit="6" topLeftCell="A9" activePane="bottomLeft" state="frozen"/>
      <selection/>
      <selection pane="bottomLeft" activeCell="G13" sqref="G1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48"/>
      <c r="B1" s="2" t="s">
        <v>248</v>
      </c>
      <c r="C1" s="2"/>
      <c r="D1" s="2"/>
      <c r="E1" s="49"/>
      <c r="F1" s="49"/>
      <c r="G1" s="50"/>
      <c r="H1" s="50"/>
      <c r="I1" s="64"/>
      <c r="J1" s="53"/>
    </row>
    <row r="2" ht="22.8" customHeight="1" spans="1:10">
      <c r="A2" s="48"/>
      <c r="B2" s="3" t="s">
        <v>249</v>
      </c>
      <c r="C2" s="3"/>
      <c r="D2" s="3"/>
      <c r="E2" s="3"/>
      <c r="F2" s="3"/>
      <c r="G2" s="3"/>
      <c r="H2" s="3"/>
      <c r="I2" s="3"/>
      <c r="J2" s="53" t="s">
        <v>4</v>
      </c>
    </row>
    <row r="3" ht="19.55" customHeight="1" spans="1:10">
      <c r="A3" s="51"/>
      <c r="B3" s="52" t="s">
        <v>6</v>
      </c>
      <c r="C3" s="52"/>
      <c r="D3" s="52"/>
      <c r="E3" s="52"/>
      <c r="F3" s="52"/>
      <c r="G3" s="51"/>
      <c r="H3" s="51"/>
      <c r="I3" s="65" t="s">
        <v>7</v>
      </c>
      <c r="J3" s="66"/>
    </row>
    <row r="4" ht="24.4" customHeight="1" spans="1:10">
      <c r="A4" s="53"/>
      <c r="B4" s="54" t="s">
        <v>10</v>
      </c>
      <c r="C4" s="54"/>
      <c r="D4" s="54"/>
      <c r="E4" s="54"/>
      <c r="F4" s="54"/>
      <c r="G4" s="54" t="s">
        <v>250</v>
      </c>
      <c r="H4" s="54"/>
      <c r="I4" s="54"/>
      <c r="J4" s="67"/>
    </row>
    <row r="5" ht="24.4" customHeight="1" spans="1:10">
      <c r="A5" s="55"/>
      <c r="B5" s="54" t="s">
        <v>119</v>
      </c>
      <c r="C5" s="54"/>
      <c r="D5" s="54"/>
      <c r="E5" s="54" t="s">
        <v>71</v>
      </c>
      <c r="F5" s="54" t="s">
        <v>72</v>
      </c>
      <c r="G5" s="54" t="s">
        <v>60</v>
      </c>
      <c r="H5" s="54" t="s">
        <v>115</v>
      </c>
      <c r="I5" s="54" t="s">
        <v>116</v>
      </c>
      <c r="J5" s="67"/>
    </row>
    <row r="6" ht="24.4" customHeight="1" spans="1:10">
      <c r="A6" s="55"/>
      <c r="B6" s="54" t="s">
        <v>120</v>
      </c>
      <c r="C6" s="54" t="s">
        <v>121</v>
      </c>
      <c r="D6" s="54" t="s">
        <v>122</v>
      </c>
      <c r="E6" s="54"/>
      <c r="F6" s="54"/>
      <c r="G6" s="54"/>
      <c r="H6" s="54"/>
      <c r="I6" s="54"/>
      <c r="J6" s="68"/>
    </row>
    <row r="7" ht="22.8" customHeight="1" spans="1:10">
      <c r="A7" s="56"/>
      <c r="B7" s="54"/>
      <c r="C7" s="54"/>
      <c r="D7" s="54"/>
      <c r="E7" s="54"/>
      <c r="F7" s="54" t="s">
        <v>73</v>
      </c>
      <c r="G7" s="57"/>
      <c r="H7" s="57"/>
      <c r="I7" s="57"/>
      <c r="J7" s="69"/>
    </row>
    <row r="8" ht="22.8" customHeight="1" spans="1:10">
      <c r="A8" s="55"/>
      <c r="B8" s="58"/>
      <c r="C8" s="58"/>
      <c r="D8" s="58"/>
      <c r="E8" s="58"/>
      <c r="F8" s="58" t="s">
        <v>24</v>
      </c>
      <c r="G8" s="59"/>
      <c r="H8" s="59"/>
      <c r="I8" s="59"/>
      <c r="J8" s="67"/>
    </row>
    <row r="9" ht="22.8" customHeight="1" spans="1:10">
      <c r="A9" s="55"/>
      <c r="B9" s="58"/>
      <c r="C9" s="58"/>
      <c r="D9" s="58"/>
      <c r="E9" s="60">
        <v>509001</v>
      </c>
      <c r="F9" s="61" t="s">
        <v>0</v>
      </c>
      <c r="G9" s="59">
        <v>0</v>
      </c>
      <c r="H9" s="59"/>
      <c r="I9" s="59"/>
      <c r="J9" s="67"/>
    </row>
    <row r="10" ht="22.8" customHeight="1" spans="1:10">
      <c r="A10" s="55"/>
      <c r="B10" s="58"/>
      <c r="C10" s="58"/>
      <c r="D10" s="58"/>
      <c r="E10" s="58"/>
      <c r="F10" s="58"/>
      <c r="G10" s="59"/>
      <c r="H10" s="59"/>
      <c r="I10" s="59"/>
      <c r="J10" s="67"/>
    </row>
    <row r="11" ht="22.8" customHeight="1" spans="1:10">
      <c r="A11" s="55"/>
      <c r="B11" s="58"/>
      <c r="C11" s="58"/>
      <c r="D11" s="58"/>
      <c r="E11" s="58"/>
      <c r="F11" s="58"/>
      <c r="G11" s="59"/>
      <c r="H11" s="59"/>
      <c r="I11" s="59"/>
      <c r="J11" s="67"/>
    </row>
    <row r="12" ht="22.8" customHeight="1" spans="1:10">
      <c r="A12" s="55"/>
      <c r="B12" s="58"/>
      <c r="C12" s="58"/>
      <c r="D12" s="58"/>
      <c r="E12" s="58"/>
      <c r="F12" s="58"/>
      <c r="G12" s="59"/>
      <c r="H12" s="59"/>
      <c r="I12" s="59"/>
      <c r="J12" s="67"/>
    </row>
    <row r="13" ht="22.8" customHeight="1" spans="1:10">
      <c r="A13" s="55"/>
      <c r="B13" s="58"/>
      <c r="C13" s="58"/>
      <c r="D13" s="58"/>
      <c r="E13" s="58"/>
      <c r="F13" s="58"/>
      <c r="G13" s="59"/>
      <c r="H13" s="59"/>
      <c r="I13" s="59"/>
      <c r="J13" s="67"/>
    </row>
    <row r="14" ht="22.8" customHeight="1" spans="1:10">
      <c r="A14" s="55"/>
      <c r="B14" s="58"/>
      <c r="C14" s="58"/>
      <c r="D14" s="58"/>
      <c r="E14" s="58"/>
      <c r="F14" s="58"/>
      <c r="G14" s="59"/>
      <c r="H14" s="59"/>
      <c r="I14" s="59"/>
      <c r="J14" s="67"/>
    </row>
    <row r="15" ht="22.8" customHeight="1" spans="1:10">
      <c r="A15" s="55"/>
      <c r="B15" s="58"/>
      <c r="C15" s="58"/>
      <c r="D15" s="58"/>
      <c r="E15" s="58"/>
      <c r="F15" s="58"/>
      <c r="G15" s="59"/>
      <c r="H15" s="59"/>
      <c r="I15" s="59"/>
      <c r="J15" s="67"/>
    </row>
    <row r="16" ht="22.8" customHeight="1" spans="1:10">
      <c r="A16" s="55"/>
      <c r="B16" s="58"/>
      <c r="C16" s="58"/>
      <c r="D16" s="58"/>
      <c r="E16" s="58"/>
      <c r="F16" s="58" t="s">
        <v>24</v>
      </c>
      <c r="G16" s="59"/>
      <c r="H16" s="59"/>
      <c r="I16" s="59"/>
      <c r="J16" s="67"/>
    </row>
    <row r="17" ht="22.8" customHeight="1" spans="1:10">
      <c r="A17" s="55"/>
      <c r="B17" s="58"/>
      <c r="C17" s="58"/>
      <c r="D17" s="58"/>
      <c r="E17" s="58"/>
      <c r="F17" s="58" t="s">
        <v>154</v>
      </c>
      <c r="G17" s="59"/>
      <c r="H17" s="59"/>
      <c r="I17" s="59"/>
      <c r="J17" s="68"/>
    </row>
    <row r="18" ht="9.75" customHeight="1" spans="1:10">
      <c r="A18" s="62"/>
      <c r="B18" s="63"/>
      <c r="C18" s="63"/>
      <c r="D18" s="63"/>
      <c r="E18" s="63"/>
      <c r="F18" s="62"/>
      <c r="G18" s="62"/>
      <c r="H18" s="62"/>
      <c r="I18" s="62"/>
      <c r="J18" s="7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L14"/>
  <sheetViews>
    <sheetView workbookViewId="0">
      <selection activeCell="C5" sqref="C5:C13"/>
    </sheetView>
  </sheetViews>
  <sheetFormatPr defaultColWidth="9" defaultRowHeight="13.5"/>
  <cols>
    <col min="1" max="1" width="9" style="1"/>
    <col min="2" max="2" width="9" style="33"/>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
      <c r="A1" s="2" t="s">
        <v>251</v>
      </c>
    </row>
    <row r="2" ht="19.5" spans="1:12">
      <c r="A2" s="34" t="s">
        <v>252</v>
      </c>
      <c r="B2" s="35"/>
      <c r="C2" s="34"/>
      <c r="D2" s="35"/>
      <c r="E2" s="35"/>
      <c r="F2" s="35"/>
      <c r="G2" s="35"/>
      <c r="H2" s="35"/>
      <c r="I2" s="35"/>
      <c r="J2" s="35"/>
      <c r="K2" s="35"/>
      <c r="L2" s="35"/>
    </row>
    <row r="3" spans="1:12">
      <c r="A3" s="36"/>
      <c r="B3" s="37"/>
      <c r="C3" s="36"/>
      <c r="D3" s="37"/>
      <c r="E3" s="37"/>
      <c r="F3" s="37"/>
      <c r="G3" s="37"/>
      <c r="H3" s="37"/>
      <c r="I3" s="37"/>
      <c r="J3" s="46" t="s">
        <v>7</v>
      </c>
      <c r="K3" s="46"/>
      <c r="L3" s="46"/>
    </row>
    <row r="4" ht="25" customHeight="1" spans="1:12">
      <c r="A4" s="38" t="s">
        <v>253</v>
      </c>
      <c r="B4" s="38" t="s">
        <v>254</v>
      </c>
      <c r="C4" s="38" t="s">
        <v>11</v>
      </c>
      <c r="D4" s="39" t="s">
        <v>255</v>
      </c>
      <c r="E4" s="38" t="s">
        <v>256</v>
      </c>
      <c r="F4" s="38" t="s">
        <v>257</v>
      </c>
      <c r="G4" s="38" t="s">
        <v>258</v>
      </c>
      <c r="H4" s="38" t="s">
        <v>259</v>
      </c>
      <c r="I4" s="38" t="s">
        <v>260</v>
      </c>
      <c r="J4" s="38" t="s">
        <v>261</v>
      </c>
      <c r="K4" s="38" t="s">
        <v>262</v>
      </c>
      <c r="L4" s="38" t="s">
        <v>263</v>
      </c>
    </row>
    <row r="5" ht="25" customHeight="1" spans="1:12">
      <c r="A5" s="40" t="s">
        <v>0</v>
      </c>
      <c r="B5" s="41" t="s">
        <v>264</v>
      </c>
      <c r="C5" s="41">
        <v>17.92</v>
      </c>
      <c r="D5" s="42" t="s">
        <v>265</v>
      </c>
      <c r="E5" s="42" t="s">
        <v>265</v>
      </c>
      <c r="F5" s="43" t="s">
        <v>266</v>
      </c>
      <c r="G5" s="44"/>
      <c r="H5" s="44"/>
      <c r="I5" s="44"/>
      <c r="J5" s="44"/>
      <c r="K5" s="47">
        <v>1</v>
      </c>
      <c r="L5" s="44" t="s">
        <v>267</v>
      </c>
    </row>
    <row r="6" ht="25" customHeight="1" spans="1:12">
      <c r="A6" s="40"/>
      <c r="B6" s="41"/>
      <c r="C6" s="41"/>
      <c r="D6" s="42"/>
      <c r="E6" s="42"/>
      <c r="F6" s="43" t="s">
        <v>268</v>
      </c>
      <c r="G6" s="44"/>
      <c r="H6" s="44"/>
      <c r="I6" s="44"/>
      <c r="J6" s="44"/>
      <c r="K6" s="47">
        <v>1</v>
      </c>
      <c r="L6" s="44" t="s">
        <v>267</v>
      </c>
    </row>
    <row r="7" ht="25" customHeight="1" spans="1:12">
      <c r="A7" s="40"/>
      <c r="B7" s="41"/>
      <c r="C7" s="41"/>
      <c r="D7" s="42"/>
      <c r="E7" s="42"/>
      <c r="F7" s="43" t="s">
        <v>269</v>
      </c>
      <c r="G7" s="44"/>
      <c r="H7" s="44"/>
      <c r="I7" s="44"/>
      <c r="J7" s="44"/>
      <c r="K7" s="47">
        <v>1</v>
      </c>
      <c r="L7" s="44" t="s">
        <v>267</v>
      </c>
    </row>
    <row r="8" ht="25" customHeight="1" spans="1:12">
      <c r="A8" s="40"/>
      <c r="B8" s="41"/>
      <c r="C8" s="41"/>
      <c r="D8" s="42"/>
      <c r="E8" s="42"/>
      <c r="F8" s="43" t="s">
        <v>270</v>
      </c>
      <c r="G8" s="44"/>
      <c r="H8" s="44"/>
      <c r="I8" s="44"/>
      <c r="J8" s="44"/>
      <c r="K8" s="47">
        <v>1</v>
      </c>
      <c r="L8" s="44" t="s">
        <v>267</v>
      </c>
    </row>
    <row r="9" ht="25" customHeight="1" spans="1:12">
      <c r="A9" s="40"/>
      <c r="B9" s="41"/>
      <c r="C9" s="41"/>
      <c r="D9" s="42"/>
      <c r="E9" s="42"/>
      <c r="F9" s="43" t="s">
        <v>271</v>
      </c>
      <c r="G9" s="44"/>
      <c r="H9" s="44"/>
      <c r="I9" s="44"/>
      <c r="J9" s="44"/>
      <c r="K9" s="47">
        <v>1</v>
      </c>
      <c r="L9" s="44" t="s">
        <v>267</v>
      </c>
    </row>
    <row r="10" ht="25" customHeight="1" spans="1:12">
      <c r="A10" s="40"/>
      <c r="B10" s="41"/>
      <c r="C10" s="41"/>
      <c r="D10" s="42"/>
      <c r="E10" s="42"/>
      <c r="F10" s="43" t="s">
        <v>272</v>
      </c>
      <c r="G10" s="44"/>
      <c r="H10" s="44"/>
      <c r="I10" s="44"/>
      <c r="J10" s="44"/>
      <c r="K10" s="47">
        <v>1</v>
      </c>
      <c r="L10" s="44" t="s">
        <v>267</v>
      </c>
    </row>
    <row r="11" ht="25" customHeight="1" spans="1:12">
      <c r="A11" s="40"/>
      <c r="B11" s="41"/>
      <c r="C11" s="41"/>
      <c r="D11" s="42"/>
      <c r="E11" s="42"/>
      <c r="F11" s="43" t="s">
        <v>273</v>
      </c>
      <c r="G11" s="44"/>
      <c r="H11" s="44"/>
      <c r="I11" s="44"/>
      <c r="J11" s="44"/>
      <c r="K11" s="47">
        <v>1</v>
      </c>
      <c r="L11" s="44" t="s">
        <v>267</v>
      </c>
    </row>
    <row r="12" ht="25" customHeight="1" spans="1:12">
      <c r="A12" s="40"/>
      <c r="B12" s="41"/>
      <c r="C12" s="41"/>
      <c r="D12" s="42"/>
      <c r="E12" s="42"/>
      <c r="F12" s="43" t="s">
        <v>274</v>
      </c>
      <c r="G12" s="44"/>
      <c r="H12" s="44"/>
      <c r="I12" s="44"/>
      <c r="J12" s="44"/>
      <c r="K12" s="47">
        <v>1</v>
      </c>
      <c r="L12" s="44" t="s">
        <v>267</v>
      </c>
    </row>
    <row r="13" ht="25" customHeight="1" spans="1:12">
      <c r="A13" s="40"/>
      <c r="B13" s="41"/>
      <c r="C13" s="41"/>
      <c r="D13" s="42"/>
      <c r="E13" s="42"/>
      <c r="F13" s="43" t="s">
        <v>275</v>
      </c>
      <c r="G13" s="44"/>
      <c r="H13" s="44"/>
      <c r="I13" s="44"/>
      <c r="J13" s="44"/>
      <c r="K13" s="47">
        <v>1</v>
      </c>
      <c r="L13" s="44" t="s">
        <v>267</v>
      </c>
    </row>
    <row r="14" ht="38" customHeight="1" spans="1:12">
      <c r="A14" s="45"/>
      <c r="B14" s="45"/>
      <c r="C14" s="33"/>
      <c r="D14" s="33"/>
      <c r="E14" s="33"/>
      <c r="F14" s="33"/>
      <c r="G14" s="33"/>
      <c r="H14" s="33"/>
      <c r="I14" s="33"/>
      <c r="J14" s="33"/>
      <c r="K14" s="33"/>
      <c r="L14" s="33"/>
    </row>
  </sheetData>
  <mergeCells count="9">
    <mergeCell ref="A2:L2"/>
    <mergeCell ref="A3:D3"/>
    <mergeCell ref="J3:L3"/>
    <mergeCell ref="A14:L14"/>
    <mergeCell ref="A5:A13"/>
    <mergeCell ref="B5:B13"/>
    <mergeCell ref="C5:C13"/>
    <mergeCell ref="D5:D13"/>
    <mergeCell ref="E5:E13"/>
  </mergeCells>
  <dataValidations count="1">
    <dataValidation type="list" allowBlank="1" showInputMessage="1" showErrorMessage="1" sqref="L5 L6 L7 L8 L9 L10 L11 L12 L13">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O47"/>
  <sheetViews>
    <sheetView tabSelected="1" workbookViewId="0">
      <selection activeCell="H12" sqref="H12"/>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6.75" style="1" customWidth="1"/>
    <col min="7" max="7" width="9.63333333333333" style="1" customWidth="1"/>
    <col min="8" max="8" width="40.875" style="1" customWidth="1"/>
    <col min="9" max="9" width="9.75" style="1" customWidth="1"/>
    <col min="10" max="16382" width="10" style="1"/>
  </cols>
  <sheetData>
    <row r="1" ht="25" customHeight="1" spans="1:1">
      <c r="A1" s="2" t="s">
        <v>276</v>
      </c>
    </row>
    <row r="2" ht="27" customHeight="1" spans="1:8">
      <c r="A2" s="3" t="s">
        <v>277</v>
      </c>
      <c r="B2" s="3"/>
      <c r="C2" s="3"/>
      <c r="D2" s="3"/>
      <c r="E2" s="3"/>
      <c r="F2" s="3"/>
      <c r="G2" s="3"/>
      <c r="H2" s="3"/>
    </row>
    <row r="3" ht="26.5" customHeight="1" spans="1:8">
      <c r="A3" s="4" t="s">
        <v>278</v>
      </c>
      <c r="B3" s="4"/>
      <c r="C3" s="4"/>
      <c r="D3" s="4"/>
      <c r="E3" s="4"/>
      <c r="F3" s="4"/>
      <c r="G3" s="4"/>
      <c r="H3" s="4"/>
    </row>
    <row r="4" ht="26.5" customHeight="1" spans="1:8">
      <c r="A4" s="5" t="s">
        <v>279</v>
      </c>
      <c r="B4" s="5"/>
      <c r="C4" s="5"/>
      <c r="D4" s="5"/>
      <c r="E4" s="5"/>
      <c r="F4" s="5"/>
      <c r="G4" s="5"/>
      <c r="H4" s="5"/>
    </row>
    <row r="5" ht="26.5" customHeight="1" spans="1:8">
      <c r="A5" s="5" t="s">
        <v>280</v>
      </c>
      <c r="B5" s="5" t="s">
        <v>281</v>
      </c>
      <c r="C5" s="5"/>
      <c r="D5" s="5" t="s">
        <v>282</v>
      </c>
      <c r="E5" s="5"/>
      <c r="F5" s="5"/>
      <c r="G5" s="5"/>
      <c r="H5" s="5"/>
    </row>
    <row r="6" ht="26.5" customHeight="1" spans="1:8">
      <c r="A6" s="5"/>
      <c r="B6" s="6" t="s">
        <v>283</v>
      </c>
      <c r="C6" s="6"/>
      <c r="D6" s="6" t="s">
        <v>284</v>
      </c>
      <c r="E6" s="6"/>
      <c r="F6" s="6"/>
      <c r="G6" s="6"/>
      <c r="H6" s="6"/>
    </row>
    <row r="7" ht="26.5" customHeight="1" spans="1:8">
      <c r="A7" s="5"/>
      <c r="B7" s="6" t="s">
        <v>285</v>
      </c>
      <c r="C7" s="6"/>
      <c r="D7" s="6" t="s">
        <v>286</v>
      </c>
      <c r="E7" s="6"/>
      <c r="F7" s="6"/>
      <c r="G7" s="6"/>
      <c r="H7" s="6"/>
    </row>
    <row r="8" ht="26.5" customHeight="1" spans="1:8">
      <c r="A8" s="5"/>
      <c r="B8" s="6" t="s">
        <v>287</v>
      </c>
      <c r="C8" s="6"/>
      <c r="D8" s="6" t="s">
        <v>287</v>
      </c>
      <c r="E8" s="6"/>
      <c r="F8" s="6"/>
      <c r="G8" s="6"/>
      <c r="H8" s="6"/>
    </row>
    <row r="9" ht="26.5" customHeight="1" spans="1:8">
      <c r="A9" s="5"/>
      <c r="B9" s="6" t="s">
        <v>288</v>
      </c>
      <c r="C9" s="6"/>
      <c r="D9" s="6" t="s">
        <v>288</v>
      </c>
      <c r="E9" s="6"/>
      <c r="F9" s="6"/>
      <c r="G9" s="6"/>
      <c r="H9" s="6"/>
    </row>
    <row r="10" ht="26.5" customHeight="1" spans="1:8">
      <c r="A10" s="5"/>
      <c r="B10" s="6" t="s">
        <v>289</v>
      </c>
      <c r="C10" s="6"/>
      <c r="D10" s="6" t="s">
        <v>289</v>
      </c>
      <c r="E10" s="6"/>
      <c r="F10" s="6"/>
      <c r="G10" s="6"/>
      <c r="H10" s="6"/>
    </row>
    <row r="11" ht="26.5" customHeight="1" spans="1:8">
      <c r="A11" s="5"/>
      <c r="B11" s="5" t="s">
        <v>290</v>
      </c>
      <c r="C11" s="5"/>
      <c r="D11" s="5"/>
      <c r="E11" s="5"/>
      <c r="F11" s="5" t="s">
        <v>291</v>
      </c>
      <c r="G11" s="5" t="s">
        <v>292</v>
      </c>
      <c r="H11" s="5" t="s">
        <v>293</v>
      </c>
    </row>
    <row r="12" ht="26.5" customHeight="1" spans="1:8">
      <c r="A12" s="5"/>
      <c r="B12" s="5"/>
      <c r="C12" s="5"/>
      <c r="D12" s="5"/>
      <c r="E12" s="5"/>
      <c r="F12" s="7" t="s">
        <v>294</v>
      </c>
      <c r="G12" s="7" t="s">
        <v>294</v>
      </c>
      <c r="H12" s="7">
        <v>0</v>
      </c>
    </row>
    <row r="13" ht="51" customHeight="1" spans="1:8">
      <c r="A13" s="8" t="s">
        <v>295</v>
      </c>
      <c r="B13" s="9" t="s">
        <v>296</v>
      </c>
      <c r="C13" s="9"/>
      <c r="D13" s="9"/>
      <c r="E13" s="9"/>
      <c r="F13" s="9"/>
      <c r="G13" s="9"/>
      <c r="H13" s="9"/>
    </row>
    <row r="14" ht="26.5" customHeight="1" spans="1:8">
      <c r="A14" s="10" t="s">
        <v>297</v>
      </c>
      <c r="B14" s="10" t="s">
        <v>256</v>
      </c>
      <c r="C14" s="10" t="s">
        <v>257</v>
      </c>
      <c r="D14" s="10"/>
      <c r="E14" s="10" t="s">
        <v>258</v>
      </c>
      <c r="F14" s="10"/>
      <c r="G14" s="10" t="s">
        <v>298</v>
      </c>
      <c r="H14" s="10"/>
    </row>
    <row r="15" ht="26.5" customHeight="1" spans="1:8">
      <c r="A15" s="10"/>
      <c r="B15" s="11" t="s">
        <v>299</v>
      </c>
      <c r="C15" s="12" t="s">
        <v>266</v>
      </c>
      <c r="D15" s="13"/>
      <c r="E15" s="10" t="s">
        <v>300</v>
      </c>
      <c r="F15" s="10"/>
      <c r="G15" s="9" t="s">
        <v>301</v>
      </c>
      <c r="H15" s="9"/>
    </row>
    <row r="16" ht="26.5" customHeight="1" spans="1:8">
      <c r="A16" s="10"/>
      <c r="B16" s="11"/>
      <c r="C16" s="14"/>
      <c r="D16" s="15"/>
      <c r="E16" s="10" t="s">
        <v>302</v>
      </c>
      <c r="F16" s="10"/>
      <c r="G16" s="9" t="s">
        <v>303</v>
      </c>
      <c r="H16" s="9"/>
    </row>
    <row r="17" ht="26.5" customHeight="1" spans="1:8">
      <c r="A17" s="10"/>
      <c r="B17" s="11"/>
      <c r="C17" s="14"/>
      <c r="D17" s="15"/>
      <c r="E17" s="16" t="s">
        <v>304</v>
      </c>
      <c r="F17" s="17"/>
      <c r="G17" s="18" t="s">
        <v>305</v>
      </c>
      <c r="H17" s="19"/>
    </row>
    <row r="18" ht="26.5" customHeight="1" spans="1:8">
      <c r="A18" s="10"/>
      <c r="B18" s="11"/>
      <c r="C18" s="14"/>
      <c r="D18" s="15"/>
      <c r="E18" s="16" t="s">
        <v>306</v>
      </c>
      <c r="F18" s="17"/>
      <c r="G18" s="18" t="s">
        <v>307</v>
      </c>
      <c r="H18" s="19"/>
    </row>
    <row r="19" ht="26.5" customHeight="1" spans="1:8">
      <c r="A19" s="10"/>
      <c r="B19" s="11"/>
      <c r="C19" s="14"/>
      <c r="D19" s="15"/>
      <c r="E19" s="16" t="s">
        <v>308</v>
      </c>
      <c r="F19" s="17"/>
      <c r="G19" s="18" t="s">
        <v>309</v>
      </c>
      <c r="H19" s="19"/>
    </row>
    <row r="20" ht="26.5" customHeight="1" spans="1:8">
      <c r="A20" s="10"/>
      <c r="B20" s="11"/>
      <c r="C20" s="14"/>
      <c r="D20" s="15"/>
      <c r="E20" s="16" t="s">
        <v>310</v>
      </c>
      <c r="F20" s="17"/>
      <c r="G20" s="18" t="s">
        <v>311</v>
      </c>
      <c r="H20" s="19"/>
    </row>
    <row r="21" ht="26.5" customHeight="1" spans="1:8">
      <c r="A21" s="10"/>
      <c r="B21" s="11"/>
      <c r="C21" s="20"/>
      <c r="D21" s="21"/>
      <c r="E21" s="16" t="s">
        <v>312</v>
      </c>
      <c r="F21" s="17"/>
      <c r="G21" s="18" t="s">
        <v>313</v>
      </c>
      <c r="H21" s="19"/>
    </row>
    <row r="22" ht="26.5" customHeight="1" spans="1:8">
      <c r="A22" s="10"/>
      <c r="B22" s="11"/>
      <c r="C22" s="11" t="s">
        <v>268</v>
      </c>
      <c r="D22" s="11"/>
      <c r="E22" s="10" t="s">
        <v>314</v>
      </c>
      <c r="F22" s="10"/>
      <c r="G22" s="9" t="s">
        <v>315</v>
      </c>
      <c r="H22" s="9"/>
    </row>
    <row r="23" ht="26.5" customHeight="1" spans="1:8">
      <c r="A23" s="10"/>
      <c r="B23" s="11"/>
      <c r="C23" s="11"/>
      <c r="D23" s="11"/>
      <c r="E23" s="10" t="s">
        <v>316</v>
      </c>
      <c r="F23" s="10"/>
      <c r="G23" s="9" t="s">
        <v>315</v>
      </c>
      <c r="H23" s="9"/>
    </row>
    <row r="24" ht="26.5" customHeight="1" spans="1:8">
      <c r="A24" s="10"/>
      <c r="B24" s="11"/>
      <c r="C24" s="11" t="s">
        <v>269</v>
      </c>
      <c r="D24" s="11"/>
      <c r="E24" s="22" t="s">
        <v>317</v>
      </c>
      <c r="F24" s="23"/>
      <c r="G24" s="18" t="s">
        <v>315</v>
      </c>
      <c r="H24" s="19"/>
    </row>
    <row r="25" ht="26.5" customHeight="1" spans="1:8">
      <c r="A25" s="10"/>
      <c r="B25" s="11"/>
      <c r="C25" s="11" t="s">
        <v>270</v>
      </c>
      <c r="D25" s="11"/>
      <c r="E25" s="10" t="s">
        <v>318</v>
      </c>
      <c r="F25" s="10"/>
      <c r="G25" s="9" t="s">
        <v>319</v>
      </c>
      <c r="H25" s="9"/>
    </row>
    <row r="26" ht="26.5" customHeight="1" spans="1:8">
      <c r="A26" s="10"/>
      <c r="B26" s="11"/>
      <c r="C26" s="11"/>
      <c r="D26" s="11"/>
      <c r="E26" s="18" t="s">
        <v>320</v>
      </c>
      <c r="F26" s="24"/>
      <c r="G26" s="9" t="s">
        <v>321</v>
      </c>
      <c r="H26" s="9"/>
    </row>
    <row r="27" ht="26.5" customHeight="1" spans="1:8">
      <c r="A27" s="10"/>
      <c r="B27" s="11" t="s">
        <v>322</v>
      </c>
      <c r="C27" s="12" t="s">
        <v>271</v>
      </c>
      <c r="D27" s="13"/>
      <c r="E27" s="16" t="s">
        <v>323</v>
      </c>
      <c r="F27" s="17"/>
      <c r="G27" s="9" t="s">
        <v>324</v>
      </c>
      <c r="H27" s="9"/>
    </row>
    <row r="28" ht="53" customHeight="1" spans="1:8">
      <c r="A28" s="10"/>
      <c r="B28" s="11"/>
      <c r="C28" s="14"/>
      <c r="D28" s="15"/>
      <c r="E28" s="16" t="s">
        <v>325</v>
      </c>
      <c r="F28" s="17"/>
      <c r="G28" s="22" t="s">
        <v>326</v>
      </c>
      <c r="H28" s="25"/>
    </row>
    <row r="29" ht="53" customHeight="1" spans="1:8">
      <c r="A29" s="10"/>
      <c r="B29" s="11"/>
      <c r="C29" s="14"/>
      <c r="D29" s="15"/>
      <c r="E29" s="16" t="s">
        <v>327</v>
      </c>
      <c r="F29" s="17"/>
      <c r="G29" s="22" t="s">
        <v>328</v>
      </c>
      <c r="H29" s="25"/>
    </row>
    <row r="30" ht="53" customHeight="1" spans="1:8">
      <c r="A30" s="10"/>
      <c r="B30" s="11"/>
      <c r="C30" s="12" t="s">
        <v>272</v>
      </c>
      <c r="D30" s="13"/>
      <c r="E30" s="16" t="s">
        <v>329</v>
      </c>
      <c r="F30" s="17"/>
      <c r="G30" s="22" t="s">
        <v>330</v>
      </c>
      <c r="H30" s="25"/>
    </row>
    <row r="31" ht="26.5" customHeight="1" spans="1:8">
      <c r="A31" s="10"/>
      <c r="B31" s="11"/>
      <c r="C31" s="14"/>
      <c r="D31" s="15"/>
      <c r="E31" s="16" t="s">
        <v>331</v>
      </c>
      <c r="F31" s="17"/>
      <c r="G31" s="22" t="s">
        <v>332</v>
      </c>
      <c r="H31" s="25"/>
    </row>
    <row r="32" ht="39" customHeight="1" spans="1:8">
      <c r="A32" s="10"/>
      <c r="B32" s="11"/>
      <c r="C32" s="20"/>
      <c r="D32" s="21"/>
      <c r="E32" s="10" t="s">
        <v>333</v>
      </c>
      <c r="F32" s="10"/>
      <c r="G32" s="18" t="s">
        <v>334</v>
      </c>
      <c r="H32" s="19"/>
    </row>
    <row r="33" ht="26.5" customHeight="1" spans="1:8">
      <c r="A33" s="10"/>
      <c r="B33" s="11"/>
      <c r="C33" s="12" t="s">
        <v>273</v>
      </c>
      <c r="D33" s="13"/>
      <c r="E33" s="16" t="s">
        <v>335</v>
      </c>
      <c r="F33" s="17"/>
      <c r="G33" s="9" t="s">
        <v>336</v>
      </c>
      <c r="H33" s="9"/>
    </row>
    <row r="34" ht="26.5" customHeight="1" spans="1:8">
      <c r="A34" s="10"/>
      <c r="B34" s="11"/>
      <c r="C34" s="20"/>
      <c r="D34" s="21"/>
      <c r="E34" s="22" t="s">
        <v>337</v>
      </c>
      <c r="F34" s="25"/>
      <c r="G34" s="9" t="s">
        <v>338</v>
      </c>
      <c r="H34" s="9"/>
    </row>
    <row r="35" ht="26.5" customHeight="1" spans="1:8">
      <c r="A35" s="10"/>
      <c r="B35" s="11"/>
      <c r="C35" s="12" t="s">
        <v>274</v>
      </c>
      <c r="D35" s="13"/>
      <c r="E35" s="16" t="s">
        <v>335</v>
      </c>
      <c r="F35" s="17"/>
      <c r="G35" s="9" t="s">
        <v>336</v>
      </c>
      <c r="H35" s="9"/>
    </row>
    <row r="36" ht="26.5" customHeight="1" spans="1:8">
      <c r="A36" s="10"/>
      <c r="B36" s="11"/>
      <c r="C36" s="20"/>
      <c r="D36" s="21"/>
      <c r="E36" s="22" t="s">
        <v>337</v>
      </c>
      <c r="F36" s="25"/>
      <c r="G36" s="9" t="s">
        <v>338</v>
      </c>
      <c r="H36" s="9"/>
    </row>
    <row r="37" ht="26.5" customHeight="1" spans="1:8">
      <c r="A37" s="10"/>
      <c r="B37" s="26" t="s">
        <v>339</v>
      </c>
      <c r="C37" s="14" t="s">
        <v>275</v>
      </c>
      <c r="D37" s="15"/>
      <c r="E37" s="22" t="s">
        <v>340</v>
      </c>
      <c r="F37" s="25"/>
      <c r="G37" s="9" t="s">
        <v>315</v>
      </c>
      <c r="H37" s="9"/>
    </row>
    <row r="38" ht="26.5" customHeight="1" spans="1:8">
      <c r="A38" s="10"/>
      <c r="B38" s="27"/>
      <c r="C38" s="20"/>
      <c r="D38" s="21"/>
      <c r="E38" s="28" t="s">
        <v>341</v>
      </c>
      <c r="F38" s="29"/>
      <c r="G38" s="9" t="s">
        <v>315</v>
      </c>
      <c r="H38" s="9"/>
    </row>
    <row r="39" ht="45" customHeight="1" spans="1:8">
      <c r="A39" s="30"/>
      <c r="B39" s="30"/>
      <c r="C39" s="30"/>
      <c r="D39" s="30"/>
      <c r="E39" s="30"/>
      <c r="F39" s="30"/>
      <c r="G39" s="30"/>
      <c r="H39" s="30"/>
    </row>
    <row r="40" ht="16.35" customHeight="1" spans="1:2">
      <c r="A40" s="31"/>
      <c r="B40" s="31"/>
    </row>
    <row r="41" ht="16.35" customHeight="1" spans="1:1">
      <c r="A41" s="31"/>
    </row>
    <row r="42" ht="16.35" customHeight="1" spans="1:15">
      <c r="A42" s="31"/>
      <c r="O42" s="32"/>
    </row>
    <row r="43" ht="16.35" customHeight="1" spans="1:1">
      <c r="A43" s="31"/>
    </row>
    <row r="44" ht="16.35" customHeight="1" spans="1:8">
      <c r="A44" s="31"/>
      <c r="B44" s="31"/>
      <c r="C44" s="31"/>
      <c r="D44" s="31"/>
      <c r="E44" s="31"/>
      <c r="F44" s="31"/>
      <c r="G44" s="31"/>
      <c r="H44" s="31"/>
    </row>
    <row r="45" ht="16.35" customHeight="1" spans="1:8">
      <c r="A45" s="31"/>
      <c r="B45" s="31"/>
      <c r="C45" s="31"/>
      <c r="D45" s="31"/>
      <c r="E45" s="31"/>
      <c r="F45" s="31"/>
      <c r="G45" s="31"/>
      <c r="H45" s="31"/>
    </row>
    <row r="46" ht="16.35" customHeight="1" spans="1:8">
      <c r="A46" s="31"/>
      <c r="B46" s="31"/>
      <c r="C46" s="31"/>
      <c r="D46" s="31"/>
      <c r="E46" s="31"/>
      <c r="F46" s="31"/>
      <c r="G46" s="31"/>
      <c r="H46" s="31"/>
    </row>
    <row r="47" ht="16.35" customHeight="1" spans="1:8">
      <c r="A47" s="31"/>
      <c r="B47" s="31"/>
      <c r="C47" s="31"/>
      <c r="D47" s="31"/>
      <c r="E47" s="31"/>
      <c r="F47" s="31"/>
      <c r="G47" s="31"/>
      <c r="H47" s="31"/>
    </row>
  </sheetData>
  <mergeCells count="84">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C24:D24"/>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A39:H39"/>
    <mergeCell ref="A5:A12"/>
    <mergeCell ref="A14:A38"/>
    <mergeCell ref="B15:B26"/>
    <mergeCell ref="B27:B36"/>
    <mergeCell ref="B37:B38"/>
    <mergeCell ref="B11:E12"/>
    <mergeCell ref="C25:D26"/>
    <mergeCell ref="C22:D23"/>
    <mergeCell ref="C33:D34"/>
    <mergeCell ref="C35:D36"/>
    <mergeCell ref="C37:D38"/>
    <mergeCell ref="C30:D32"/>
    <mergeCell ref="C27:D29"/>
    <mergeCell ref="C15:D2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F41"/>
  <sheetViews>
    <sheetView workbookViewId="0">
      <pane ySplit="5" topLeftCell="A6" activePane="bottomLeft" state="frozen"/>
      <selection/>
      <selection pane="bottomLeft" activeCell="E6" sqref="E6:E29"/>
    </sheetView>
  </sheetViews>
  <sheetFormatPr defaultColWidth="10" defaultRowHeight="13.5" outlineLevelCol="5"/>
  <cols>
    <col min="1" max="1" width="1.53333333333333" style="74" customWidth="1"/>
    <col min="2" max="2" width="42.6333333333333" style="74" customWidth="1"/>
    <col min="3" max="3" width="17.25" style="74" customWidth="1"/>
    <col min="4" max="4" width="42.6333333333333" style="74" customWidth="1"/>
    <col min="5" max="5" width="17.5" style="74" customWidth="1"/>
    <col min="6" max="6" width="1.53333333333333" style="74" customWidth="1"/>
    <col min="7" max="11" width="9.76666666666667" style="74" customWidth="1"/>
    <col min="12" max="16384" width="10" style="74"/>
  </cols>
  <sheetData>
    <row r="1" s="140" customFormat="1" ht="25" customHeight="1" spans="1:6">
      <c r="A1" s="141"/>
      <c r="B1" s="2" t="s">
        <v>3</v>
      </c>
      <c r="D1" s="2"/>
      <c r="E1" s="2"/>
      <c r="F1" s="142" t="s">
        <v>4</v>
      </c>
    </row>
    <row r="2" ht="22.8" customHeight="1" spans="1:6">
      <c r="A2" s="122"/>
      <c r="B2" s="123" t="s">
        <v>5</v>
      </c>
      <c r="C2" s="123"/>
      <c r="D2" s="123"/>
      <c r="E2" s="123"/>
      <c r="F2" s="105"/>
    </row>
    <row r="3" ht="19.55" customHeight="1" spans="1:6">
      <c r="A3" s="122"/>
      <c r="B3" s="81" t="s">
        <v>6</v>
      </c>
      <c r="D3" s="76"/>
      <c r="E3" s="143" t="s">
        <v>7</v>
      </c>
      <c r="F3" s="105"/>
    </row>
    <row r="4" ht="26" customHeight="1" spans="1:6">
      <c r="A4" s="122"/>
      <c r="B4" s="54" t="s">
        <v>8</v>
      </c>
      <c r="C4" s="54"/>
      <c r="D4" s="54" t="s">
        <v>9</v>
      </c>
      <c r="E4" s="54"/>
      <c r="F4" s="105"/>
    </row>
    <row r="5" ht="26" customHeight="1" spans="1:6">
      <c r="A5" s="122"/>
      <c r="B5" s="54" t="s">
        <v>10</v>
      </c>
      <c r="C5" s="54" t="s">
        <v>11</v>
      </c>
      <c r="D5" s="54" t="s">
        <v>10</v>
      </c>
      <c r="E5" s="54" t="s">
        <v>11</v>
      </c>
      <c r="F5" s="105"/>
    </row>
    <row r="6" ht="26" customHeight="1" spans="1:6">
      <c r="A6" s="78"/>
      <c r="B6" s="58" t="s">
        <v>12</v>
      </c>
      <c r="C6" s="59">
        <f>C36-C7</f>
        <v>7094.69</v>
      </c>
      <c r="D6" s="58" t="s">
        <v>13</v>
      </c>
      <c r="E6" s="59">
        <v>916.93</v>
      </c>
      <c r="F6" s="86"/>
    </row>
    <row r="7" ht="26" customHeight="1" spans="1:6">
      <c r="A7" s="78"/>
      <c r="B7" s="58" t="s">
        <v>14</v>
      </c>
      <c r="C7" s="59">
        <v>1000</v>
      </c>
      <c r="D7" s="58" t="s">
        <v>15</v>
      </c>
      <c r="E7" s="59"/>
      <c r="F7" s="86"/>
    </row>
    <row r="8" ht="26" customHeight="1" spans="1:6">
      <c r="A8" s="78"/>
      <c r="B8" s="58" t="s">
        <v>16</v>
      </c>
      <c r="C8" s="59"/>
      <c r="D8" s="58" t="s">
        <v>17</v>
      </c>
      <c r="E8" s="59"/>
      <c r="F8" s="86"/>
    </row>
    <row r="9" ht="26" customHeight="1" spans="1:6">
      <c r="A9" s="78"/>
      <c r="B9" s="58" t="s">
        <v>18</v>
      </c>
      <c r="C9" s="59"/>
      <c r="D9" s="58" t="s">
        <v>19</v>
      </c>
      <c r="E9" s="59"/>
      <c r="F9" s="86"/>
    </row>
    <row r="10" ht="26" customHeight="1" spans="1:6">
      <c r="A10" s="78"/>
      <c r="B10" s="58" t="s">
        <v>20</v>
      </c>
      <c r="C10" s="59"/>
      <c r="D10" s="58" t="s">
        <v>21</v>
      </c>
      <c r="E10" s="59">
        <v>4300</v>
      </c>
      <c r="F10" s="86"/>
    </row>
    <row r="11" ht="26" customHeight="1" spans="1:6">
      <c r="A11" s="78"/>
      <c r="B11" s="58" t="s">
        <v>22</v>
      </c>
      <c r="C11" s="59"/>
      <c r="D11" s="58" t="s">
        <v>23</v>
      </c>
      <c r="E11" s="59"/>
      <c r="F11" s="86"/>
    </row>
    <row r="12" ht="26" customHeight="1" spans="1:6">
      <c r="A12" s="78"/>
      <c r="B12" s="58" t="s">
        <v>24</v>
      </c>
      <c r="C12" s="59"/>
      <c r="D12" s="58" t="s">
        <v>25</v>
      </c>
      <c r="E12" s="59"/>
      <c r="F12" s="86"/>
    </row>
    <row r="13" ht="26" customHeight="1" spans="1:6">
      <c r="A13" s="78"/>
      <c r="B13" s="58" t="s">
        <v>24</v>
      </c>
      <c r="C13" s="59"/>
      <c r="D13" s="58" t="s">
        <v>26</v>
      </c>
      <c r="E13" s="59">
        <v>587.02</v>
      </c>
      <c r="F13" s="86"/>
    </row>
    <row r="14" ht="26" customHeight="1" spans="1:6">
      <c r="A14" s="78"/>
      <c r="B14" s="58" t="s">
        <v>24</v>
      </c>
      <c r="C14" s="59"/>
      <c r="D14" s="58" t="s">
        <v>27</v>
      </c>
      <c r="E14" s="59"/>
      <c r="F14" s="86"/>
    </row>
    <row r="15" ht="26" customHeight="1" spans="1:6">
      <c r="A15" s="78"/>
      <c r="B15" s="58" t="s">
        <v>24</v>
      </c>
      <c r="C15" s="59"/>
      <c r="D15" s="58" t="s">
        <v>28</v>
      </c>
      <c r="E15" s="59">
        <v>210</v>
      </c>
      <c r="F15" s="86"/>
    </row>
    <row r="16" ht="26" customHeight="1" spans="1:6">
      <c r="A16" s="78"/>
      <c r="B16" s="58" t="s">
        <v>24</v>
      </c>
      <c r="C16" s="59"/>
      <c r="D16" s="58" t="s">
        <v>29</v>
      </c>
      <c r="E16" s="59">
        <v>50</v>
      </c>
      <c r="F16" s="86"/>
    </row>
    <row r="17" ht="26" customHeight="1" spans="1:6">
      <c r="A17" s="78"/>
      <c r="B17" s="58" t="s">
        <v>24</v>
      </c>
      <c r="C17" s="59"/>
      <c r="D17" s="58" t="s">
        <v>30</v>
      </c>
      <c r="E17" s="59">
        <v>600</v>
      </c>
      <c r="F17" s="86"/>
    </row>
    <row r="18" ht="26" customHeight="1" spans="1:6">
      <c r="A18" s="78"/>
      <c r="B18" s="58" t="s">
        <v>24</v>
      </c>
      <c r="C18" s="59"/>
      <c r="D18" s="58" t="s">
        <v>31</v>
      </c>
      <c r="E18" s="59">
        <v>761.23</v>
      </c>
      <c r="F18" s="86"/>
    </row>
    <row r="19" ht="26" customHeight="1" spans="1:6">
      <c r="A19" s="78"/>
      <c r="B19" s="58" t="s">
        <v>24</v>
      </c>
      <c r="C19" s="59"/>
      <c r="D19" s="58" t="s">
        <v>32</v>
      </c>
      <c r="E19" s="59">
        <v>150</v>
      </c>
      <c r="F19" s="86"/>
    </row>
    <row r="20" ht="26" customHeight="1" spans="1:6">
      <c r="A20" s="78"/>
      <c r="B20" s="58" t="s">
        <v>24</v>
      </c>
      <c r="C20" s="59"/>
      <c r="D20" s="58" t="s">
        <v>33</v>
      </c>
      <c r="E20" s="59"/>
      <c r="F20" s="86"/>
    </row>
    <row r="21" ht="26" customHeight="1" spans="1:6">
      <c r="A21" s="78"/>
      <c r="B21" s="58" t="s">
        <v>24</v>
      </c>
      <c r="C21" s="59"/>
      <c r="D21" s="58" t="s">
        <v>34</v>
      </c>
      <c r="E21" s="59"/>
      <c r="F21" s="86"/>
    </row>
    <row r="22" ht="26" customHeight="1" spans="1:6">
      <c r="A22" s="78"/>
      <c r="B22" s="58" t="s">
        <v>24</v>
      </c>
      <c r="C22" s="59"/>
      <c r="D22" s="58" t="s">
        <v>35</v>
      </c>
      <c r="E22" s="59"/>
      <c r="F22" s="86"/>
    </row>
    <row r="23" ht="26" customHeight="1" spans="1:6">
      <c r="A23" s="78"/>
      <c r="B23" s="58" t="s">
        <v>24</v>
      </c>
      <c r="C23" s="59"/>
      <c r="D23" s="58" t="s">
        <v>36</v>
      </c>
      <c r="E23" s="59"/>
      <c r="F23" s="86"/>
    </row>
    <row r="24" ht="26" customHeight="1" spans="1:6">
      <c r="A24" s="78"/>
      <c r="B24" s="58" t="s">
        <v>24</v>
      </c>
      <c r="C24" s="59"/>
      <c r="D24" s="58" t="s">
        <v>37</v>
      </c>
      <c r="E24" s="59"/>
      <c r="F24" s="86"/>
    </row>
    <row r="25" ht="26" customHeight="1" spans="1:6">
      <c r="A25" s="78"/>
      <c r="B25" s="58" t="s">
        <v>24</v>
      </c>
      <c r="C25" s="59"/>
      <c r="D25" s="58" t="s">
        <v>38</v>
      </c>
      <c r="E25" s="59">
        <v>133.21</v>
      </c>
      <c r="F25" s="86"/>
    </row>
    <row r="26" ht="26" customHeight="1" spans="1:6">
      <c r="A26" s="78"/>
      <c r="B26" s="58" t="s">
        <v>24</v>
      </c>
      <c r="C26" s="59"/>
      <c r="D26" s="58" t="s">
        <v>39</v>
      </c>
      <c r="E26" s="59"/>
      <c r="F26" s="86"/>
    </row>
    <row r="27" ht="26" customHeight="1" spans="1:6">
      <c r="A27" s="78"/>
      <c r="B27" s="58" t="s">
        <v>24</v>
      </c>
      <c r="C27" s="59"/>
      <c r="D27" s="58" t="s">
        <v>40</v>
      </c>
      <c r="E27" s="59"/>
      <c r="F27" s="86"/>
    </row>
    <row r="28" ht="26" customHeight="1" spans="1:6">
      <c r="A28" s="78"/>
      <c r="B28" s="58" t="s">
        <v>24</v>
      </c>
      <c r="C28" s="59"/>
      <c r="D28" s="58" t="s">
        <v>41</v>
      </c>
      <c r="E28" s="59"/>
      <c r="F28" s="86"/>
    </row>
    <row r="29" ht="26" customHeight="1" spans="1:6">
      <c r="A29" s="78"/>
      <c r="B29" s="58" t="s">
        <v>24</v>
      </c>
      <c r="C29" s="59"/>
      <c r="D29" s="58" t="s">
        <v>42</v>
      </c>
      <c r="E29" s="59"/>
      <c r="F29" s="86"/>
    </row>
    <row r="30" ht="26" customHeight="1" spans="1:6">
      <c r="A30" s="78"/>
      <c r="B30" s="58" t="s">
        <v>24</v>
      </c>
      <c r="C30" s="59"/>
      <c r="D30" s="58" t="s">
        <v>43</v>
      </c>
      <c r="E30" s="59">
        <v>400</v>
      </c>
      <c r="F30" s="86"/>
    </row>
    <row r="31" ht="26" customHeight="1" spans="1:6">
      <c r="A31" s="78"/>
      <c r="B31" s="58" t="s">
        <v>24</v>
      </c>
      <c r="C31" s="59"/>
      <c r="D31" s="58" t="s">
        <v>44</v>
      </c>
      <c r="E31" s="59"/>
      <c r="F31" s="86"/>
    </row>
    <row r="32" ht="26" customHeight="1" spans="1:6">
      <c r="A32" s="78"/>
      <c r="B32" s="58" t="s">
        <v>24</v>
      </c>
      <c r="C32" s="59"/>
      <c r="D32" s="58" t="s">
        <v>45</v>
      </c>
      <c r="E32" s="59"/>
      <c r="F32" s="86"/>
    </row>
    <row r="33" ht="26" customHeight="1" spans="1:6">
      <c r="A33" s="78"/>
      <c r="B33" s="58" t="s">
        <v>24</v>
      </c>
      <c r="C33" s="59"/>
      <c r="D33" s="58" t="s">
        <v>46</v>
      </c>
      <c r="E33" s="59"/>
      <c r="F33" s="86"/>
    </row>
    <row r="34" ht="26" customHeight="1" spans="1:6">
      <c r="A34" s="78"/>
      <c r="B34" s="58" t="s">
        <v>24</v>
      </c>
      <c r="C34" s="59"/>
      <c r="D34" s="58" t="s">
        <v>47</v>
      </c>
      <c r="E34" s="59"/>
      <c r="F34" s="86"/>
    </row>
    <row r="35" ht="26" customHeight="1" spans="1:6">
      <c r="A35" s="78"/>
      <c r="B35" s="58" t="s">
        <v>24</v>
      </c>
      <c r="C35" s="59"/>
      <c r="D35" s="58" t="s">
        <v>48</v>
      </c>
      <c r="E35" s="59"/>
      <c r="F35" s="86"/>
    </row>
    <row r="36" ht="26" customHeight="1" spans="1:6">
      <c r="A36" s="87"/>
      <c r="B36" s="54" t="s">
        <v>49</v>
      </c>
      <c r="C36" s="57">
        <f>C40-C38</f>
        <v>8094.69</v>
      </c>
      <c r="D36" s="54" t="s">
        <v>50</v>
      </c>
      <c r="E36" s="57">
        <v>8108.39</v>
      </c>
      <c r="F36" s="88"/>
    </row>
    <row r="37" ht="26" customHeight="1" spans="1:6">
      <c r="A37" s="78"/>
      <c r="B37" s="58" t="s">
        <v>51</v>
      </c>
      <c r="C37" s="59"/>
      <c r="D37" s="58" t="s">
        <v>52</v>
      </c>
      <c r="E37" s="59"/>
      <c r="F37" s="144"/>
    </row>
    <row r="38" ht="26" customHeight="1" spans="1:6">
      <c r="A38" s="145"/>
      <c r="B38" s="58" t="s">
        <v>53</v>
      </c>
      <c r="C38" s="59">
        <v>13.7</v>
      </c>
      <c r="D38" s="58" t="s">
        <v>54</v>
      </c>
      <c r="E38" s="59"/>
      <c r="F38" s="144"/>
    </row>
    <row r="39" ht="26" customHeight="1" spans="1:6">
      <c r="A39" s="145"/>
      <c r="B39" s="146"/>
      <c r="C39" s="146"/>
      <c r="D39" s="58" t="s">
        <v>55</v>
      </c>
      <c r="E39" s="59"/>
      <c r="F39" s="144"/>
    </row>
    <row r="40" ht="26" customHeight="1" spans="1:6">
      <c r="A40" s="147"/>
      <c r="B40" s="54" t="s">
        <v>56</v>
      </c>
      <c r="C40" s="57">
        <v>8108.39</v>
      </c>
      <c r="D40" s="54" t="s">
        <v>57</v>
      </c>
      <c r="E40" s="57">
        <v>8108.39</v>
      </c>
      <c r="F40" s="148"/>
    </row>
    <row r="41" ht="9.75" customHeight="1" spans="1:6">
      <c r="A41" s="126"/>
      <c r="B41" s="126"/>
      <c r="C41" s="149"/>
      <c r="D41" s="149"/>
      <c r="E41" s="126"/>
      <c r="F41" s="12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O49"/>
  <sheetViews>
    <sheetView workbookViewId="0">
      <pane ySplit="6" topLeftCell="A7" activePane="bottomLeft" state="frozen"/>
      <selection/>
      <selection pane="bottomLeft" activeCell="D8" sqref="D8"/>
    </sheetView>
  </sheetViews>
  <sheetFormatPr defaultColWidth="10" defaultRowHeight="13.5"/>
  <cols>
    <col min="1" max="1" width="1.53333333333333" style="74" customWidth="1"/>
    <col min="2" max="2" width="16.825" style="74" customWidth="1"/>
    <col min="3" max="3" width="50.75" style="74" customWidth="1"/>
    <col min="4" max="4" width="16.125" style="74" customWidth="1"/>
    <col min="5" max="5" width="13" style="74" customWidth="1"/>
    <col min="6" max="6" width="17.25" style="74" customWidth="1"/>
    <col min="7" max="14" width="13" style="74" customWidth="1"/>
    <col min="15" max="15" width="1.53333333333333" style="74" customWidth="1"/>
    <col min="16" max="16" width="9.76666666666667" style="74" customWidth="1"/>
    <col min="17" max="16384" width="10" style="74"/>
  </cols>
  <sheetData>
    <row r="1" ht="25" customHeight="1" spans="1:15">
      <c r="A1" s="75"/>
      <c r="B1" s="2" t="s">
        <v>58</v>
      </c>
      <c r="C1" s="76"/>
      <c r="D1" s="132"/>
      <c r="E1" s="132"/>
      <c r="F1" s="132"/>
      <c r="G1" s="76"/>
      <c r="H1" s="76"/>
      <c r="I1" s="76"/>
      <c r="L1" s="76"/>
      <c r="M1" s="76"/>
      <c r="N1" s="77"/>
      <c r="O1" s="78"/>
    </row>
    <row r="2" ht="22.8" customHeight="1" spans="1:15">
      <c r="A2" s="75"/>
      <c r="B2" s="79" t="s">
        <v>59</v>
      </c>
      <c r="C2" s="79"/>
      <c r="D2" s="79"/>
      <c r="E2" s="79"/>
      <c r="F2" s="79"/>
      <c r="G2" s="79"/>
      <c r="H2" s="79"/>
      <c r="I2" s="79"/>
      <c r="J2" s="79"/>
      <c r="K2" s="79"/>
      <c r="L2" s="79"/>
      <c r="M2" s="79"/>
      <c r="N2" s="79"/>
      <c r="O2" s="78" t="s">
        <v>4</v>
      </c>
    </row>
    <row r="3" ht="19.55" customHeight="1" spans="1:15">
      <c r="A3" s="80"/>
      <c r="B3" s="81" t="s">
        <v>6</v>
      </c>
      <c r="C3" s="81"/>
      <c r="D3" s="80"/>
      <c r="E3" s="80"/>
      <c r="F3" s="116"/>
      <c r="G3" s="80"/>
      <c r="H3" s="116"/>
      <c r="I3" s="116"/>
      <c r="J3" s="116"/>
      <c r="K3" s="116"/>
      <c r="L3" s="116"/>
      <c r="M3" s="116"/>
      <c r="N3" s="82" t="s">
        <v>7</v>
      </c>
      <c r="O3" s="83"/>
    </row>
    <row r="4" ht="24.4" customHeight="1" spans="1:15">
      <c r="A4" s="84"/>
      <c r="B4" s="71" t="s">
        <v>10</v>
      </c>
      <c r="C4" s="71"/>
      <c r="D4" s="71" t="s">
        <v>60</v>
      </c>
      <c r="E4" s="71" t="s">
        <v>61</v>
      </c>
      <c r="F4" s="71" t="s">
        <v>62</v>
      </c>
      <c r="G4" s="71" t="s">
        <v>63</v>
      </c>
      <c r="H4" s="71" t="s">
        <v>64</v>
      </c>
      <c r="I4" s="71" t="s">
        <v>65</v>
      </c>
      <c r="J4" s="71" t="s">
        <v>66</v>
      </c>
      <c r="K4" s="71" t="s">
        <v>67</v>
      </c>
      <c r="L4" s="71" t="s">
        <v>68</v>
      </c>
      <c r="M4" s="71" t="s">
        <v>69</v>
      </c>
      <c r="N4" s="71" t="s">
        <v>70</v>
      </c>
      <c r="O4" s="86"/>
    </row>
    <row r="5" ht="24.4" customHeight="1" spans="1:15">
      <c r="A5" s="84"/>
      <c r="B5" s="71" t="s">
        <v>71</v>
      </c>
      <c r="C5" s="71" t="s">
        <v>72</v>
      </c>
      <c r="D5" s="71"/>
      <c r="E5" s="71"/>
      <c r="F5" s="71"/>
      <c r="G5" s="71"/>
      <c r="H5" s="71"/>
      <c r="I5" s="71"/>
      <c r="J5" s="71"/>
      <c r="K5" s="71"/>
      <c r="L5" s="71"/>
      <c r="M5" s="71"/>
      <c r="N5" s="71"/>
      <c r="O5" s="86"/>
    </row>
    <row r="6" ht="24.4" customHeight="1" spans="1:15">
      <c r="A6" s="84"/>
      <c r="B6" s="71"/>
      <c r="C6" s="71"/>
      <c r="D6" s="71"/>
      <c r="E6" s="71"/>
      <c r="F6" s="71"/>
      <c r="G6" s="71"/>
      <c r="H6" s="71"/>
      <c r="I6" s="71"/>
      <c r="J6" s="71"/>
      <c r="K6" s="71"/>
      <c r="L6" s="71"/>
      <c r="M6" s="71"/>
      <c r="N6" s="71"/>
      <c r="O6" s="86"/>
    </row>
    <row r="7" ht="27" customHeight="1" spans="1:15">
      <c r="A7" s="87"/>
      <c r="B7" s="54"/>
      <c r="C7" s="54" t="s">
        <v>73</v>
      </c>
      <c r="D7" s="57">
        <v>8108.39</v>
      </c>
      <c r="E7" s="57">
        <v>13.7</v>
      </c>
      <c r="F7" s="57">
        <v>8094.69</v>
      </c>
      <c r="G7" s="57"/>
      <c r="H7" s="57"/>
      <c r="I7" s="57"/>
      <c r="J7" s="57"/>
      <c r="K7" s="57"/>
      <c r="L7" s="57"/>
      <c r="M7" s="57"/>
      <c r="N7" s="57"/>
      <c r="O7" s="88"/>
    </row>
    <row r="8" ht="27" customHeight="1" spans="1:15">
      <c r="A8" s="87"/>
      <c r="B8" s="136">
        <v>509001</v>
      </c>
      <c r="C8" s="113" t="s">
        <v>0</v>
      </c>
      <c r="D8" s="57"/>
      <c r="E8" s="57"/>
      <c r="F8" s="57"/>
      <c r="G8" s="57"/>
      <c r="H8" s="57"/>
      <c r="I8" s="57"/>
      <c r="J8" s="57"/>
      <c r="K8" s="57"/>
      <c r="L8" s="57"/>
      <c r="M8" s="57"/>
      <c r="N8" s="57"/>
      <c r="O8" s="88"/>
    </row>
    <row r="9" ht="27" customHeight="1" spans="1:15">
      <c r="A9" s="87"/>
      <c r="B9" s="136">
        <v>509001</v>
      </c>
      <c r="C9" s="54" t="s">
        <v>74</v>
      </c>
      <c r="D9" s="57">
        <v>916.93</v>
      </c>
      <c r="E9" s="57"/>
      <c r="F9" s="57">
        <v>916.93</v>
      </c>
      <c r="G9" s="57"/>
      <c r="H9" s="57"/>
      <c r="I9" s="57"/>
      <c r="J9" s="57"/>
      <c r="K9" s="57"/>
      <c r="L9" s="57"/>
      <c r="M9" s="57"/>
      <c r="N9" s="57"/>
      <c r="O9" s="88"/>
    </row>
    <row r="10" ht="27" customHeight="1" spans="1:15">
      <c r="A10" s="87"/>
      <c r="B10" s="136">
        <v>509001</v>
      </c>
      <c r="C10" s="54" t="s">
        <v>75</v>
      </c>
      <c r="D10" s="57">
        <v>38.99</v>
      </c>
      <c r="E10" s="57"/>
      <c r="F10" s="57">
        <v>38.99</v>
      </c>
      <c r="G10" s="57"/>
      <c r="H10" s="57"/>
      <c r="I10" s="57"/>
      <c r="J10" s="57"/>
      <c r="K10" s="57"/>
      <c r="L10" s="57"/>
      <c r="M10" s="57"/>
      <c r="N10" s="57"/>
      <c r="O10" s="88"/>
    </row>
    <row r="11" ht="27" customHeight="1" spans="1:15">
      <c r="A11" s="87"/>
      <c r="B11" s="136">
        <v>509001</v>
      </c>
      <c r="C11" s="54" t="s">
        <v>76</v>
      </c>
      <c r="D11" s="57">
        <v>38.99</v>
      </c>
      <c r="E11" s="57"/>
      <c r="F11" s="57">
        <v>38.99</v>
      </c>
      <c r="G11" s="57"/>
      <c r="H11" s="57"/>
      <c r="I11" s="57"/>
      <c r="J11" s="57"/>
      <c r="K11" s="57"/>
      <c r="L11" s="57"/>
      <c r="M11" s="57"/>
      <c r="N11" s="57"/>
      <c r="O11" s="88"/>
    </row>
    <row r="12" ht="27" customHeight="1" spans="1:15">
      <c r="A12" s="87"/>
      <c r="B12" s="136">
        <v>509001</v>
      </c>
      <c r="C12" s="54" t="s">
        <v>77</v>
      </c>
      <c r="D12" s="57">
        <v>877.93</v>
      </c>
      <c r="E12" s="57"/>
      <c r="F12" s="57">
        <v>877.93</v>
      </c>
      <c r="G12" s="57"/>
      <c r="H12" s="57"/>
      <c r="I12" s="57"/>
      <c r="J12" s="57"/>
      <c r="K12" s="57"/>
      <c r="L12" s="57"/>
      <c r="M12" s="57"/>
      <c r="N12" s="57"/>
      <c r="O12" s="88"/>
    </row>
    <row r="13" ht="27" customHeight="1" spans="1:15">
      <c r="A13" s="87"/>
      <c r="B13" s="136">
        <v>509001</v>
      </c>
      <c r="C13" s="54" t="s">
        <v>76</v>
      </c>
      <c r="D13" s="57">
        <v>630.91</v>
      </c>
      <c r="E13" s="57"/>
      <c r="F13" s="57">
        <v>630.91</v>
      </c>
      <c r="G13" s="57"/>
      <c r="H13" s="57"/>
      <c r="I13" s="57"/>
      <c r="J13" s="57"/>
      <c r="K13" s="57"/>
      <c r="L13" s="57"/>
      <c r="M13" s="57"/>
      <c r="N13" s="57"/>
      <c r="O13" s="88"/>
    </row>
    <row r="14" ht="27" customHeight="1" spans="1:15">
      <c r="A14" s="87"/>
      <c r="B14" s="136">
        <v>509001</v>
      </c>
      <c r="C14" s="54" t="s">
        <v>78</v>
      </c>
      <c r="D14" s="57">
        <v>247.02</v>
      </c>
      <c r="E14" s="57"/>
      <c r="F14" s="57">
        <v>247.02</v>
      </c>
      <c r="G14" s="57"/>
      <c r="H14" s="57"/>
      <c r="I14" s="57"/>
      <c r="J14" s="57"/>
      <c r="K14" s="57"/>
      <c r="L14" s="57"/>
      <c r="M14" s="57"/>
      <c r="N14" s="57"/>
      <c r="O14" s="88"/>
    </row>
    <row r="15" ht="27" customHeight="1" spans="1:15">
      <c r="A15" s="87"/>
      <c r="B15" s="136">
        <v>509001</v>
      </c>
      <c r="C15" s="54" t="s">
        <v>79</v>
      </c>
      <c r="D15" s="57">
        <v>4304.59</v>
      </c>
      <c r="E15" s="57"/>
      <c r="F15" s="57">
        <v>4304.59</v>
      </c>
      <c r="G15" s="57"/>
      <c r="H15" s="57"/>
      <c r="I15" s="57"/>
      <c r="J15" s="57"/>
      <c r="K15" s="57"/>
      <c r="L15" s="57"/>
      <c r="M15" s="57"/>
      <c r="N15" s="57"/>
      <c r="O15" s="88"/>
    </row>
    <row r="16" ht="27" customHeight="1" spans="1:15">
      <c r="A16" s="87"/>
      <c r="B16" s="136">
        <v>509001</v>
      </c>
      <c r="C16" s="54" t="s">
        <v>80</v>
      </c>
      <c r="D16" s="57">
        <v>2104.59</v>
      </c>
      <c r="E16" s="57"/>
      <c r="F16" s="57">
        <v>2104.59</v>
      </c>
      <c r="G16" s="57"/>
      <c r="H16" s="57"/>
      <c r="I16" s="57"/>
      <c r="J16" s="57"/>
      <c r="K16" s="57"/>
      <c r="L16" s="57"/>
      <c r="M16" s="57"/>
      <c r="N16" s="57"/>
      <c r="O16" s="88"/>
    </row>
    <row r="17" ht="27" customHeight="1" spans="1:15">
      <c r="A17" s="87"/>
      <c r="B17" s="136">
        <v>509001</v>
      </c>
      <c r="C17" s="54" t="s">
        <v>81</v>
      </c>
      <c r="D17" s="57">
        <v>2144.72</v>
      </c>
      <c r="E17" s="57"/>
      <c r="F17" s="57">
        <v>2144.72</v>
      </c>
      <c r="G17" s="57"/>
      <c r="H17" s="57"/>
      <c r="I17" s="57"/>
      <c r="J17" s="57"/>
      <c r="K17" s="57"/>
      <c r="L17" s="57"/>
      <c r="M17" s="57"/>
      <c r="N17" s="57"/>
      <c r="O17" s="88"/>
    </row>
    <row r="18" ht="27" customHeight="1" spans="1:15">
      <c r="A18" s="87"/>
      <c r="B18" s="136">
        <v>509001</v>
      </c>
      <c r="C18" s="54" t="s">
        <v>82</v>
      </c>
      <c r="D18" s="57">
        <v>55.28</v>
      </c>
      <c r="E18" s="57"/>
      <c r="F18" s="57">
        <v>55.28</v>
      </c>
      <c r="G18" s="57"/>
      <c r="H18" s="57"/>
      <c r="I18" s="57"/>
      <c r="J18" s="57"/>
      <c r="K18" s="57"/>
      <c r="L18" s="57"/>
      <c r="M18" s="57"/>
      <c r="N18" s="57"/>
      <c r="O18" s="88"/>
    </row>
    <row r="19" ht="27" customHeight="1" spans="1:15">
      <c r="A19" s="87"/>
      <c r="B19" s="136">
        <v>509001</v>
      </c>
      <c r="C19" s="54" t="s">
        <v>83</v>
      </c>
      <c r="D19" s="57">
        <v>587.02</v>
      </c>
      <c r="E19" s="57"/>
      <c r="F19" s="57">
        <v>587.02</v>
      </c>
      <c r="G19" s="57"/>
      <c r="H19" s="57"/>
      <c r="I19" s="57"/>
      <c r="J19" s="57"/>
      <c r="K19" s="57"/>
      <c r="L19" s="57"/>
      <c r="M19" s="57"/>
      <c r="N19" s="57"/>
      <c r="O19" s="88"/>
    </row>
    <row r="20" ht="27" customHeight="1" spans="1:15">
      <c r="A20" s="87"/>
      <c r="B20" s="136">
        <v>509001</v>
      </c>
      <c r="C20" s="54" t="s">
        <v>84</v>
      </c>
      <c r="D20" s="57">
        <v>83.55</v>
      </c>
      <c r="E20" s="57"/>
      <c r="F20" s="57">
        <v>83.55</v>
      </c>
      <c r="G20" s="57"/>
      <c r="H20" s="57"/>
      <c r="I20" s="57"/>
      <c r="J20" s="57"/>
      <c r="K20" s="57"/>
      <c r="L20" s="57"/>
      <c r="M20" s="57"/>
      <c r="N20" s="57"/>
      <c r="O20" s="88"/>
    </row>
    <row r="21" ht="27" customHeight="1" spans="1:15">
      <c r="A21" s="87"/>
      <c r="B21" s="136">
        <v>509001</v>
      </c>
      <c r="C21" s="54" t="s">
        <v>85</v>
      </c>
      <c r="D21" s="57">
        <v>500</v>
      </c>
      <c r="E21" s="57"/>
      <c r="F21" s="57">
        <v>500</v>
      </c>
      <c r="G21" s="57"/>
      <c r="H21" s="57"/>
      <c r="I21" s="57"/>
      <c r="J21" s="57"/>
      <c r="K21" s="57"/>
      <c r="L21" s="57"/>
      <c r="M21" s="57"/>
      <c r="N21" s="57"/>
      <c r="O21" s="88"/>
    </row>
    <row r="22" ht="27" customHeight="1" spans="1:15">
      <c r="A22" s="87"/>
      <c r="B22" s="136">
        <v>509001</v>
      </c>
      <c r="C22" s="54" t="s">
        <v>86</v>
      </c>
      <c r="D22" s="57">
        <v>3.47</v>
      </c>
      <c r="E22" s="57"/>
      <c r="F22" s="57">
        <v>3.47</v>
      </c>
      <c r="G22" s="57"/>
      <c r="H22" s="57"/>
      <c r="I22" s="57"/>
      <c r="J22" s="57"/>
      <c r="K22" s="57"/>
      <c r="L22" s="57"/>
      <c r="M22" s="57"/>
      <c r="N22" s="57"/>
      <c r="O22" s="88"/>
    </row>
    <row r="23" ht="27" customHeight="1" spans="1:15">
      <c r="A23" s="87"/>
      <c r="B23" s="136">
        <v>509001</v>
      </c>
      <c r="C23" s="54" t="s">
        <v>87</v>
      </c>
      <c r="D23" s="57">
        <v>210</v>
      </c>
      <c r="E23" s="139"/>
      <c r="F23" s="57">
        <v>210</v>
      </c>
      <c r="G23" s="57"/>
      <c r="H23" s="57"/>
      <c r="I23" s="57"/>
      <c r="J23" s="57"/>
      <c r="K23" s="57"/>
      <c r="L23" s="57"/>
      <c r="M23" s="57"/>
      <c r="N23" s="57"/>
      <c r="O23" s="88"/>
    </row>
    <row r="24" ht="27" customHeight="1" spans="1:15">
      <c r="A24" s="87"/>
      <c r="B24" s="136">
        <v>509001</v>
      </c>
      <c r="C24" s="54" t="s">
        <v>88</v>
      </c>
      <c r="D24" s="57">
        <v>46.8</v>
      </c>
      <c r="E24" s="57"/>
      <c r="F24" s="57">
        <v>46.8</v>
      </c>
      <c r="G24" s="57"/>
      <c r="H24" s="57"/>
      <c r="I24" s="57"/>
      <c r="J24" s="57"/>
      <c r="K24" s="57"/>
      <c r="L24" s="57"/>
      <c r="M24" s="57"/>
      <c r="N24" s="57"/>
      <c r="O24" s="88"/>
    </row>
    <row r="25" ht="27" customHeight="1" spans="1:15">
      <c r="A25" s="87"/>
      <c r="B25" s="136">
        <v>509001</v>
      </c>
      <c r="C25" s="54" t="s">
        <v>89</v>
      </c>
      <c r="D25" s="57">
        <v>20.47</v>
      </c>
      <c r="E25" s="57"/>
      <c r="F25" s="57">
        <v>20.47</v>
      </c>
      <c r="G25" s="57"/>
      <c r="H25" s="57"/>
      <c r="I25" s="57"/>
      <c r="J25" s="57"/>
      <c r="K25" s="57"/>
      <c r="L25" s="57"/>
      <c r="M25" s="57"/>
      <c r="N25" s="57"/>
      <c r="O25" s="88"/>
    </row>
    <row r="26" ht="27" customHeight="1" spans="1:15">
      <c r="A26" s="87"/>
      <c r="B26" s="136">
        <v>509001</v>
      </c>
      <c r="C26" s="54" t="s">
        <v>90</v>
      </c>
      <c r="D26" s="57">
        <v>15.6</v>
      </c>
      <c r="E26" s="57"/>
      <c r="F26" s="57">
        <v>15.6</v>
      </c>
      <c r="G26" s="57"/>
      <c r="H26" s="57"/>
      <c r="I26" s="57"/>
      <c r="J26" s="57"/>
      <c r="K26" s="57"/>
      <c r="L26" s="57"/>
      <c r="M26" s="57"/>
      <c r="N26" s="57"/>
      <c r="O26" s="88"/>
    </row>
    <row r="27" ht="27" customHeight="1" spans="1:15">
      <c r="A27" s="87"/>
      <c r="B27" s="136">
        <v>509001</v>
      </c>
      <c r="C27" s="54" t="s">
        <v>91</v>
      </c>
      <c r="D27" s="57">
        <v>10.72</v>
      </c>
      <c r="E27" s="57"/>
      <c r="F27" s="57">
        <v>10.72</v>
      </c>
      <c r="G27" s="57"/>
      <c r="H27" s="57"/>
      <c r="I27" s="57"/>
      <c r="J27" s="57"/>
      <c r="K27" s="57"/>
      <c r="L27" s="57"/>
      <c r="M27" s="57"/>
      <c r="N27" s="57"/>
      <c r="O27" s="88"/>
    </row>
    <row r="28" ht="27" customHeight="1" spans="1:15">
      <c r="A28" s="87"/>
      <c r="B28" s="136">
        <v>509001</v>
      </c>
      <c r="C28" s="54" t="s">
        <v>92</v>
      </c>
      <c r="D28" s="57">
        <v>116.41</v>
      </c>
      <c r="E28" s="57"/>
      <c r="F28" s="57">
        <v>116.41</v>
      </c>
      <c r="G28" s="57"/>
      <c r="H28" s="57"/>
      <c r="I28" s="57"/>
      <c r="J28" s="57"/>
      <c r="K28" s="57"/>
      <c r="L28" s="57"/>
      <c r="M28" s="57"/>
      <c r="N28" s="57"/>
      <c r="O28" s="88"/>
    </row>
    <row r="29" ht="27" customHeight="1" spans="1:15">
      <c r="A29" s="87"/>
      <c r="B29" s="136">
        <v>509001</v>
      </c>
      <c r="C29" s="54" t="s">
        <v>93</v>
      </c>
      <c r="D29" s="57">
        <v>50</v>
      </c>
      <c r="E29" s="57"/>
      <c r="F29" s="57">
        <v>50</v>
      </c>
      <c r="G29" s="57"/>
      <c r="H29" s="57"/>
      <c r="I29" s="57"/>
      <c r="J29" s="57"/>
      <c r="K29" s="57"/>
      <c r="L29" s="57"/>
      <c r="M29" s="57"/>
      <c r="N29" s="57"/>
      <c r="O29" s="88"/>
    </row>
    <row r="30" ht="27" customHeight="1" spans="1:15">
      <c r="A30" s="87"/>
      <c r="B30" s="136">
        <v>509001</v>
      </c>
      <c r="C30" s="54" t="s">
        <v>94</v>
      </c>
      <c r="D30" s="57">
        <v>600</v>
      </c>
      <c r="E30" s="57"/>
      <c r="F30" s="57">
        <v>600</v>
      </c>
      <c r="G30" s="57"/>
      <c r="H30" s="57"/>
      <c r="I30" s="57"/>
      <c r="J30" s="57"/>
      <c r="K30" s="57"/>
      <c r="L30" s="57"/>
      <c r="M30" s="57"/>
      <c r="N30" s="57"/>
      <c r="O30" s="88"/>
    </row>
    <row r="31" ht="27" customHeight="1" spans="1:15">
      <c r="A31" s="87"/>
      <c r="B31" s="136">
        <v>509001</v>
      </c>
      <c r="C31" s="54" t="s">
        <v>95</v>
      </c>
      <c r="D31" s="57">
        <v>600</v>
      </c>
      <c r="E31" s="57"/>
      <c r="F31" s="57">
        <v>600</v>
      </c>
      <c r="G31" s="57"/>
      <c r="H31" s="57"/>
      <c r="I31" s="57"/>
      <c r="J31" s="57"/>
      <c r="K31" s="57"/>
      <c r="L31" s="57"/>
      <c r="M31" s="57"/>
      <c r="N31" s="57"/>
      <c r="O31" s="88"/>
    </row>
    <row r="32" ht="27" customHeight="1" spans="1:15">
      <c r="A32" s="87"/>
      <c r="B32" s="136">
        <v>509001</v>
      </c>
      <c r="C32" s="54" t="s">
        <v>96</v>
      </c>
      <c r="D32" s="57">
        <v>600</v>
      </c>
      <c r="E32" s="57"/>
      <c r="F32" s="57">
        <v>600</v>
      </c>
      <c r="G32" s="57"/>
      <c r="H32" s="57"/>
      <c r="I32" s="57"/>
      <c r="J32" s="57"/>
      <c r="K32" s="57"/>
      <c r="L32" s="57"/>
      <c r="M32" s="57"/>
      <c r="N32" s="57"/>
      <c r="O32" s="88"/>
    </row>
    <row r="33" ht="27" customHeight="1" spans="1:15">
      <c r="A33" s="87"/>
      <c r="B33" s="136">
        <v>509001</v>
      </c>
      <c r="C33" s="54" t="s">
        <v>97</v>
      </c>
      <c r="D33" s="57">
        <v>761.23</v>
      </c>
      <c r="E33" s="57"/>
      <c r="F33" s="57">
        <v>761.23</v>
      </c>
      <c r="G33" s="57"/>
      <c r="H33" s="57"/>
      <c r="I33" s="57"/>
      <c r="J33" s="57"/>
      <c r="K33" s="57"/>
      <c r="L33" s="57"/>
      <c r="M33" s="57"/>
      <c r="N33" s="57"/>
      <c r="O33" s="88"/>
    </row>
    <row r="34" ht="27" customHeight="1" spans="1:15">
      <c r="A34" s="87"/>
      <c r="B34" s="136">
        <v>509001</v>
      </c>
      <c r="C34" s="54" t="s">
        <v>98</v>
      </c>
      <c r="D34" s="57">
        <v>360.09</v>
      </c>
      <c r="E34" s="57"/>
      <c r="F34" s="57">
        <v>360.09</v>
      </c>
      <c r="G34" s="57"/>
      <c r="H34" s="57"/>
      <c r="I34" s="57"/>
      <c r="J34" s="57"/>
      <c r="K34" s="57"/>
      <c r="L34" s="57"/>
      <c r="M34" s="57"/>
      <c r="N34" s="57"/>
      <c r="O34" s="88"/>
    </row>
    <row r="35" ht="27" customHeight="1" spans="1:15">
      <c r="A35" s="87"/>
      <c r="B35" s="136">
        <v>509001</v>
      </c>
      <c r="C35" s="54" t="s">
        <v>99</v>
      </c>
      <c r="D35" s="57">
        <v>0.1</v>
      </c>
      <c r="E35" s="57"/>
      <c r="F35" s="57">
        <v>0.1</v>
      </c>
      <c r="G35" s="57"/>
      <c r="H35" s="57"/>
      <c r="I35" s="57"/>
      <c r="J35" s="57"/>
      <c r="K35" s="57"/>
      <c r="L35" s="57"/>
      <c r="M35" s="57"/>
      <c r="N35" s="57"/>
      <c r="O35" s="88"/>
    </row>
    <row r="36" ht="27" customHeight="1" spans="1:15">
      <c r="A36" s="87"/>
      <c r="B36" s="136">
        <v>509001</v>
      </c>
      <c r="C36" s="54" t="s">
        <v>100</v>
      </c>
      <c r="D36" s="57">
        <v>359.99</v>
      </c>
      <c r="E36" s="57"/>
      <c r="F36" s="57">
        <v>359.99</v>
      </c>
      <c r="G36" s="57"/>
      <c r="H36" s="57"/>
      <c r="I36" s="57"/>
      <c r="J36" s="57"/>
      <c r="K36" s="57"/>
      <c r="L36" s="57"/>
      <c r="M36" s="57"/>
      <c r="N36" s="57"/>
      <c r="O36" s="88"/>
    </row>
    <row r="37" ht="27" customHeight="1" spans="1:15">
      <c r="A37" s="87"/>
      <c r="B37" s="136">
        <v>509001</v>
      </c>
      <c r="C37" s="54" t="s">
        <v>101</v>
      </c>
      <c r="D37" s="57">
        <v>41.09</v>
      </c>
      <c r="E37" s="57"/>
      <c r="F37" s="57">
        <v>41.09</v>
      </c>
      <c r="G37" s="57"/>
      <c r="H37" s="57"/>
      <c r="I37" s="57"/>
      <c r="J37" s="57"/>
      <c r="K37" s="57"/>
      <c r="L37" s="57"/>
      <c r="M37" s="57"/>
      <c r="N37" s="57"/>
      <c r="O37" s="88"/>
    </row>
    <row r="38" ht="27" customHeight="1" spans="1:15">
      <c r="A38" s="87"/>
      <c r="B38" s="136">
        <v>509001</v>
      </c>
      <c r="C38" s="54" t="s">
        <v>102</v>
      </c>
      <c r="D38" s="57">
        <v>41.09</v>
      </c>
      <c r="E38" s="57"/>
      <c r="F38" s="57">
        <v>41.09</v>
      </c>
      <c r="G38" s="57"/>
      <c r="H38" s="57"/>
      <c r="I38" s="57"/>
      <c r="J38" s="57"/>
      <c r="K38" s="57"/>
      <c r="L38" s="57"/>
      <c r="M38" s="57"/>
      <c r="N38" s="57"/>
      <c r="O38" s="88"/>
    </row>
    <row r="39" ht="27" customHeight="1" spans="1:15">
      <c r="A39" s="87"/>
      <c r="B39" s="136">
        <v>509001</v>
      </c>
      <c r="C39" s="54" t="s">
        <v>103</v>
      </c>
      <c r="D39" s="57">
        <v>258.44</v>
      </c>
      <c r="E39" s="57"/>
      <c r="F39" s="57">
        <v>258.44</v>
      </c>
      <c r="G39" s="57"/>
      <c r="H39" s="57"/>
      <c r="I39" s="57"/>
      <c r="J39" s="57"/>
      <c r="K39" s="57"/>
      <c r="L39" s="57"/>
      <c r="M39" s="57"/>
      <c r="N39" s="57"/>
      <c r="O39" s="88"/>
    </row>
    <row r="40" ht="27" customHeight="1" spans="1:15">
      <c r="A40" s="87"/>
      <c r="B40" s="136">
        <v>509001</v>
      </c>
      <c r="C40" s="54" t="s">
        <v>104</v>
      </c>
      <c r="D40" s="57">
        <v>249.44</v>
      </c>
      <c r="E40" s="57"/>
      <c r="F40" s="57">
        <v>249.44</v>
      </c>
      <c r="G40" s="57"/>
      <c r="H40" s="57"/>
      <c r="I40" s="57"/>
      <c r="J40" s="57"/>
      <c r="K40" s="57"/>
      <c r="L40" s="57"/>
      <c r="M40" s="57"/>
      <c r="N40" s="57"/>
      <c r="O40" s="88"/>
    </row>
    <row r="41" ht="27" customHeight="1" spans="1:15">
      <c r="A41" s="87"/>
      <c r="B41" s="136">
        <v>509001</v>
      </c>
      <c r="C41" s="54" t="s">
        <v>105</v>
      </c>
      <c r="D41" s="57">
        <v>9</v>
      </c>
      <c r="E41" s="57"/>
      <c r="F41" s="57">
        <v>9</v>
      </c>
      <c r="G41" s="57"/>
      <c r="H41" s="57"/>
      <c r="I41" s="57"/>
      <c r="J41" s="57"/>
      <c r="K41" s="57"/>
      <c r="L41" s="57"/>
      <c r="M41" s="57"/>
      <c r="N41" s="57"/>
      <c r="O41" s="88"/>
    </row>
    <row r="42" ht="27" customHeight="1" spans="1:15">
      <c r="A42" s="87"/>
      <c r="B42" s="136">
        <v>509001</v>
      </c>
      <c r="C42" s="54" t="s">
        <v>106</v>
      </c>
      <c r="D42" s="57">
        <v>150</v>
      </c>
      <c r="E42" s="57"/>
      <c r="F42" s="57">
        <v>150</v>
      </c>
      <c r="G42" s="57"/>
      <c r="H42" s="57"/>
      <c r="I42" s="57"/>
      <c r="J42" s="57"/>
      <c r="K42" s="57"/>
      <c r="L42" s="57"/>
      <c r="M42" s="57"/>
      <c r="N42" s="57"/>
      <c r="O42" s="88"/>
    </row>
    <row r="43" ht="27" customHeight="1" spans="1:15">
      <c r="A43" s="87"/>
      <c r="B43" s="136">
        <v>509001</v>
      </c>
      <c r="C43" s="54" t="s">
        <v>107</v>
      </c>
      <c r="D43" s="57">
        <v>133.21</v>
      </c>
      <c r="E43" s="57"/>
      <c r="F43" s="57">
        <v>133.21</v>
      </c>
      <c r="G43" s="57"/>
      <c r="H43" s="57"/>
      <c r="I43" s="57"/>
      <c r="J43" s="57"/>
      <c r="K43" s="57"/>
      <c r="L43" s="57"/>
      <c r="M43" s="57"/>
      <c r="N43" s="57"/>
      <c r="O43" s="88"/>
    </row>
    <row r="44" ht="27" customHeight="1" spans="1:15">
      <c r="A44" s="84"/>
      <c r="B44" s="136">
        <v>509001</v>
      </c>
      <c r="C44" s="54" t="s">
        <v>108</v>
      </c>
      <c r="D44" s="57">
        <v>133.21</v>
      </c>
      <c r="E44" s="59"/>
      <c r="F44" s="57">
        <v>133.21</v>
      </c>
      <c r="G44" s="59"/>
      <c r="H44" s="59"/>
      <c r="I44" s="59"/>
      <c r="J44" s="59"/>
      <c r="K44" s="59"/>
      <c r="L44" s="59"/>
      <c r="M44" s="59"/>
      <c r="N44" s="59"/>
      <c r="O44" s="85"/>
    </row>
    <row r="45" ht="27" customHeight="1" spans="1:15">
      <c r="A45" s="84"/>
      <c r="B45" s="136">
        <v>509001</v>
      </c>
      <c r="C45" s="54" t="s">
        <v>109</v>
      </c>
      <c r="D45" s="57">
        <v>133.21</v>
      </c>
      <c r="E45" s="59"/>
      <c r="F45" s="57">
        <v>133.21</v>
      </c>
      <c r="G45" s="59"/>
      <c r="H45" s="59"/>
      <c r="I45" s="59"/>
      <c r="J45" s="59"/>
      <c r="K45" s="59"/>
      <c r="L45" s="59"/>
      <c r="M45" s="59"/>
      <c r="N45" s="59"/>
      <c r="O45" s="85"/>
    </row>
    <row r="46" ht="27" customHeight="1" spans="1:15">
      <c r="A46" s="84"/>
      <c r="B46" s="136">
        <v>509001</v>
      </c>
      <c r="C46" s="54" t="s">
        <v>110</v>
      </c>
      <c r="D46" s="57">
        <v>400</v>
      </c>
      <c r="E46" s="59"/>
      <c r="F46" s="57">
        <v>400</v>
      </c>
      <c r="G46" s="59"/>
      <c r="H46" s="59"/>
      <c r="I46" s="59"/>
      <c r="J46" s="59"/>
      <c r="K46" s="59"/>
      <c r="L46" s="59"/>
      <c r="M46" s="59"/>
      <c r="N46" s="59"/>
      <c r="O46" s="85"/>
    </row>
    <row r="47" ht="27" customHeight="1" spans="1:15">
      <c r="A47" s="84"/>
      <c r="B47" s="136">
        <v>509001</v>
      </c>
      <c r="C47" s="54" t="s">
        <v>111</v>
      </c>
      <c r="D47" s="57">
        <v>400</v>
      </c>
      <c r="E47" s="59"/>
      <c r="F47" s="57">
        <v>400</v>
      </c>
      <c r="G47" s="59"/>
      <c r="H47" s="59"/>
      <c r="I47" s="59"/>
      <c r="J47" s="59"/>
      <c r="K47" s="59"/>
      <c r="L47" s="59"/>
      <c r="M47" s="59"/>
      <c r="N47" s="59"/>
      <c r="O47" s="85"/>
    </row>
    <row r="48" ht="27" customHeight="1" spans="1:15">
      <c r="A48" s="84"/>
      <c r="B48" s="136">
        <v>509001</v>
      </c>
      <c r="C48" s="54" t="s">
        <v>112</v>
      </c>
      <c r="D48" s="57">
        <v>400</v>
      </c>
      <c r="E48" s="59"/>
      <c r="F48" s="57">
        <v>400</v>
      </c>
      <c r="G48" s="59"/>
      <c r="H48" s="59"/>
      <c r="I48" s="59"/>
      <c r="J48" s="59"/>
      <c r="K48" s="59"/>
      <c r="L48" s="59"/>
      <c r="M48" s="59"/>
      <c r="N48" s="59"/>
      <c r="O48" s="85"/>
    </row>
    <row r="49" ht="9.75" customHeight="1" spans="1:15">
      <c r="A49" s="91"/>
      <c r="B49" s="91"/>
      <c r="C49" s="91"/>
      <c r="D49" s="91"/>
      <c r="E49" s="91"/>
      <c r="F49" s="91"/>
      <c r="G49" s="91"/>
      <c r="H49" s="91"/>
      <c r="I49" s="91"/>
      <c r="J49" s="91"/>
      <c r="K49" s="91"/>
      <c r="L49" s="91"/>
      <c r="M49" s="91"/>
      <c r="N49" s="92"/>
      <c r="O49" s="9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L49"/>
  <sheetViews>
    <sheetView workbookViewId="0">
      <pane ySplit="6" topLeftCell="A20" activePane="bottomLeft" state="frozen"/>
      <selection/>
      <selection pane="bottomLeft" activeCell="B42" sqref="B42:F42"/>
    </sheetView>
  </sheetViews>
  <sheetFormatPr defaultColWidth="10" defaultRowHeight="13.5"/>
  <cols>
    <col min="1" max="1" width="1.53333333333333" style="74" customWidth="1"/>
    <col min="2" max="4" width="6.15833333333333" style="130" customWidth="1"/>
    <col min="5" max="5" width="16.825" style="74" customWidth="1"/>
    <col min="6" max="6" width="49.75" style="74" customWidth="1"/>
    <col min="7" max="10" width="16.4166666666667" style="74" customWidth="1"/>
    <col min="11" max="11" width="22.9333333333333" style="74" customWidth="1"/>
    <col min="12" max="12" width="1.53333333333333" style="74" customWidth="1"/>
    <col min="13" max="14" width="9.76666666666667" style="74" customWidth="1"/>
    <col min="15" max="16384" width="10" style="74"/>
  </cols>
  <sheetData>
    <row r="1" ht="25" customHeight="1" spans="1:12">
      <c r="A1" s="75"/>
      <c r="B1" s="131" t="s">
        <v>113</v>
      </c>
      <c r="C1" s="131"/>
      <c r="D1" s="131"/>
      <c r="E1" s="76"/>
      <c r="F1" s="76"/>
      <c r="G1" s="132"/>
      <c r="H1" s="132"/>
      <c r="I1" s="132"/>
      <c r="J1" s="132"/>
      <c r="K1" s="77"/>
      <c r="L1" s="78"/>
    </row>
    <row r="2" ht="22.8" customHeight="1" spans="1:12">
      <c r="A2" s="75"/>
      <c r="B2" s="133" t="s">
        <v>114</v>
      </c>
      <c r="C2" s="133"/>
      <c r="D2" s="133"/>
      <c r="E2" s="79"/>
      <c r="F2" s="79"/>
      <c r="G2" s="79"/>
      <c r="H2" s="79"/>
      <c r="I2" s="79"/>
      <c r="J2" s="79"/>
      <c r="K2" s="79"/>
      <c r="L2" s="78" t="s">
        <v>4</v>
      </c>
    </row>
    <row r="3" ht="19.55" customHeight="1" spans="1:12">
      <c r="A3" s="80"/>
      <c r="B3" s="134" t="s">
        <v>6</v>
      </c>
      <c r="C3" s="134"/>
      <c r="D3" s="134"/>
      <c r="E3" s="81"/>
      <c r="F3" s="81"/>
      <c r="G3" s="80"/>
      <c r="H3" s="80"/>
      <c r="I3" s="116"/>
      <c r="J3" s="116"/>
      <c r="K3" s="82" t="s">
        <v>7</v>
      </c>
      <c r="L3" s="83"/>
    </row>
    <row r="4" ht="24.4" customHeight="1" spans="1:12">
      <c r="A4" s="78"/>
      <c r="B4" s="135" t="s">
        <v>10</v>
      </c>
      <c r="C4" s="135"/>
      <c r="D4" s="135"/>
      <c r="E4" s="54"/>
      <c r="F4" s="54"/>
      <c r="G4" s="54" t="s">
        <v>60</v>
      </c>
      <c r="H4" s="54" t="s">
        <v>115</v>
      </c>
      <c r="I4" s="54" t="s">
        <v>116</v>
      </c>
      <c r="J4" s="54" t="s">
        <v>117</v>
      </c>
      <c r="K4" s="54" t="s">
        <v>118</v>
      </c>
      <c r="L4" s="85"/>
    </row>
    <row r="5" ht="24.4" customHeight="1" spans="1:12">
      <c r="A5" s="84"/>
      <c r="B5" s="135" t="s">
        <v>119</v>
      </c>
      <c r="C5" s="135"/>
      <c r="D5" s="135"/>
      <c r="E5" s="54" t="s">
        <v>71</v>
      </c>
      <c r="F5" s="54" t="s">
        <v>72</v>
      </c>
      <c r="G5" s="54"/>
      <c r="H5" s="54"/>
      <c r="I5" s="54"/>
      <c r="J5" s="54"/>
      <c r="K5" s="54"/>
      <c r="L5" s="85"/>
    </row>
    <row r="6" ht="24.4" customHeight="1" spans="1:12">
      <c r="A6" s="84"/>
      <c r="B6" s="135" t="s">
        <v>120</v>
      </c>
      <c r="C6" s="135" t="s">
        <v>121</v>
      </c>
      <c r="D6" s="135" t="s">
        <v>122</v>
      </c>
      <c r="E6" s="54"/>
      <c r="F6" s="54"/>
      <c r="G6" s="54"/>
      <c r="H6" s="54"/>
      <c r="I6" s="54"/>
      <c r="J6" s="54"/>
      <c r="K6" s="54"/>
      <c r="L6" s="86"/>
    </row>
    <row r="7" ht="27" customHeight="1" spans="1:12">
      <c r="A7" s="87"/>
      <c r="B7" s="135"/>
      <c r="C7" s="135"/>
      <c r="D7" s="135"/>
      <c r="E7" s="54"/>
      <c r="F7" s="54" t="s">
        <v>73</v>
      </c>
      <c r="G7" s="57">
        <v>8108.39</v>
      </c>
      <c r="H7" s="57">
        <f>G7-I7</f>
        <v>2231.5</v>
      </c>
      <c r="I7" s="57">
        <v>5876.89</v>
      </c>
      <c r="J7" s="57"/>
      <c r="K7" s="57"/>
      <c r="L7" s="88"/>
    </row>
    <row r="8" ht="27" customHeight="1" spans="1:12">
      <c r="A8" s="87"/>
      <c r="B8" s="135"/>
      <c r="C8" s="135"/>
      <c r="D8" s="135"/>
      <c r="E8" s="136">
        <v>509001</v>
      </c>
      <c r="F8" s="137" t="s">
        <v>0</v>
      </c>
      <c r="G8" s="57"/>
      <c r="H8" s="57"/>
      <c r="I8" s="57"/>
      <c r="J8" s="57"/>
      <c r="K8" s="57"/>
      <c r="L8" s="88"/>
    </row>
    <row r="9" ht="27" customHeight="1" spans="1:12">
      <c r="A9" s="87"/>
      <c r="B9" s="135">
        <v>201</v>
      </c>
      <c r="C9" s="135"/>
      <c r="D9" s="135"/>
      <c r="E9" s="136">
        <v>509001</v>
      </c>
      <c r="F9" s="54" t="s">
        <v>74</v>
      </c>
      <c r="G9" s="57">
        <v>916.93</v>
      </c>
      <c r="H9" s="57">
        <v>916.93</v>
      </c>
      <c r="I9" s="57"/>
      <c r="J9" s="57"/>
      <c r="K9" s="57"/>
      <c r="L9" s="88"/>
    </row>
    <row r="10" ht="27" customHeight="1" spans="1:12">
      <c r="A10" s="87"/>
      <c r="B10" s="135">
        <v>201</v>
      </c>
      <c r="C10" s="73" t="s">
        <v>123</v>
      </c>
      <c r="D10" s="135"/>
      <c r="E10" s="136">
        <v>509001</v>
      </c>
      <c r="F10" s="54" t="s">
        <v>75</v>
      </c>
      <c r="G10" s="57">
        <v>38.99</v>
      </c>
      <c r="H10" s="57">
        <v>38.99</v>
      </c>
      <c r="I10" s="57"/>
      <c r="J10" s="57"/>
      <c r="K10" s="57"/>
      <c r="L10" s="88"/>
    </row>
    <row r="11" ht="27" customHeight="1" spans="1:12">
      <c r="A11" s="87"/>
      <c r="B11" s="135">
        <v>201</v>
      </c>
      <c r="C11" s="73" t="s">
        <v>123</v>
      </c>
      <c r="D11" s="73" t="s">
        <v>123</v>
      </c>
      <c r="E11" s="136">
        <v>509001</v>
      </c>
      <c r="F11" s="54" t="s">
        <v>76</v>
      </c>
      <c r="G11" s="57">
        <v>38.99</v>
      </c>
      <c r="H11" s="57">
        <v>38.99</v>
      </c>
      <c r="I11" s="57"/>
      <c r="J11" s="57"/>
      <c r="K11" s="57"/>
      <c r="L11" s="88"/>
    </row>
    <row r="12" ht="27" customHeight="1" spans="1:12">
      <c r="A12" s="87"/>
      <c r="B12" s="135">
        <v>201</v>
      </c>
      <c r="C12" s="73" t="s">
        <v>124</v>
      </c>
      <c r="D12" s="73"/>
      <c r="E12" s="136">
        <v>509001</v>
      </c>
      <c r="F12" s="54" t="s">
        <v>77</v>
      </c>
      <c r="G12" s="57">
        <v>877.93</v>
      </c>
      <c r="H12" s="57">
        <v>877.93</v>
      </c>
      <c r="I12" s="57"/>
      <c r="J12" s="57"/>
      <c r="K12" s="57"/>
      <c r="L12" s="88"/>
    </row>
    <row r="13" ht="27" customHeight="1" spans="1:12">
      <c r="A13" s="87"/>
      <c r="B13" s="135">
        <v>201</v>
      </c>
      <c r="C13" s="73" t="s">
        <v>124</v>
      </c>
      <c r="D13" s="73" t="s">
        <v>123</v>
      </c>
      <c r="E13" s="136">
        <v>509001</v>
      </c>
      <c r="F13" s="54" t="s">
        <v>76</v>
      </c>
      <c r="G13" s="57">
        <v>630.91</v>
      </c>
      <c r="H13" s="57">
        <v>630.91</v>
      </c>
      <c r="I13" s="57"/>
      <c r="J13" s="57"/>
      <c r="K13" s="57"/>
      <c r="L13" s="88"/>
    </row>
    <row r="14" ht="27" customHeight="1" spans="1:12">
      <c r="A14" s="87"/>
      <c r="B14" s="135">
        <v>201</v>
      </c>
      <c r="C14" s="73" t="s">
        <v>124</v>
      </c>
      <c r="D14" s="73" t="s">
        <v>125</v>
      </c>
      <c r="E14" s="136">
        <v>509001</v>
      </c>
      <c r="F14" s="54" t="s">
        <v>78</v>
      </c>
      <c r="G14" s="57">
        <v>247.02</v>
      </c>
      <c r="H14" s="57">
        <v>247.02</v>
      </c>
      <c r="I14" s="57"/>
      <c r="J14" s="57"/>
      <c r="K14" s="57"/>
      <c r="L14" s="88"/>
    </row>
    <row r="15" ht="27" customHeight="1" spans="1:12">
      <c r="A15" s="87"/>
      <c r="B15" s="135">
        <v>205</v>
      </c>
      <c r="C15" s="73"/>
      <c r="D15" s="73"/>
      <c r="E15" s="136">
        <v>509001</v>
      </c>
      <c r="F15" s="54" t="s">
        <v>79</v>
      </c>
      <c r="G15" s="57">
        <v>4304.59</v>
      </c>
      <c r="H15" s="57"/>
      <c r="I15" s="57">
        <v>4304.59</v>
      </c>
      <c r="J15" s="57"/>
      <c r="K15" s="57"/>
      <c r="L15" s="88"/>
    </row>
    <row r="16" ht="27" customHeight="1" spans="1:12">
      <c r="A16" s="87"/>
      <c r="B16" s="135">
        <v>205</v>
      </c>
      <c r="C16" s="73" t="s">
        <v>126</v>
      </c>
      <c r="D16" s="73"/>
      <c r="E16" s="136">
        <v>509001</v>
      </c>
      <c r="F16" s="54" t="s">
        <v>80</v>
      </c>
      <c r="G16" s="57">
        <v>2104.59</v>
      </c>
      <c r="H16" s="57"/>
      <c r="I16" s="57">
        <v>2104.59</v>
      </c>
      <c r="J16" s="57"/>
      <c r="K16" s="57"/>
      <c r="L16" s="88"/>
    </row>
    <row r="17" ht="27" customHeight="1" spans="1:12">
      <c r="A17" s="87"/>
      <c r="B17" s="135">
        <v>205</v>
      </c>
      <c r="C17" s="73" t="s">
        <v>126</v>
      </c>
      <c r="D17" s="73" t="s">
        <v>126</v>
      </c>
      <c r="E17" s="136">
        <v>509001</v>
      </c>
      <c r="F17" s="54" t="s">
        <v>81</v>
      </c>
      <c r="G17" s="57">
        <v>2144.72</v>
      </c>
      <c r="H17" s="57"/>
      <c r="I17" s="57">
        <v>2144.72</v>
      </c>
      <c r="J17" s="57"/>
      <c r="K17" s="57"/>
      <c r="L17" s="88"/>
    </row>
    <row r="18" ht="27" customHeight="1" spans="1:12">
      <c r="A18" s="87"/>
      <c r="B18" s="135">
        <v>205</v>
      </c>
      <c r="C18" s="73" t="s">
        <v>126</v>
      </c>
      <c r="D18" s="73" t="s">
        <v>127</v>
      </c>
      <c r="E18" s="136">
        <v>509001</v>
      </c>
      <c r="F18" s="54" t="s">
        <v>82</v>
      </c>
      <c r="G18" s="57">
        <v>55.28</v>
      </c>
      <c r="H18" s="57"/>
      <c r="I18" s="57">
        <v>55.28</v>
      </c>
      <c r="J18" s="57"/>
      <c r="K18" s="57"/>
      <c r="L18" s="88"/>
    </row>
    <row r="19" ht="27" customHeight="1" spans="1:12">
      <c r="A19" s="87"/>
      <c r="B19" s="135">
        <v>208</v>
      </c>
      <c r="C19" s="73"/>
      <c r="D19" s="73"/>
      <c r="E19" s="136">
        <v>509001</v>
      </c>
      <c r="F19" s="54" t="s">
        <v>83</v>
      </c>
      <c r="G19" s="57">
        <v>587.02</v>
      </c>
      <c r="H19" s="57">
        <v>587.02</v>
      </c>
      <c r="I19" s="57"/>
      <c r="J19" s="57"/>
      <c r="K19" s="57"/>
      <c r="L19" s="88"/>
    </row>
    <row r="20" ht="27" customHeight="1" spans="1:12">
      <c r="A20" s="87"/>
      <c r="B20" s="135">
        <v>208</v>
      </c>
      <c r="C20" s="73" t="s">
        <v>128</v>
      </c>
      <c r="D20" s="73"/>
      <c r="E20" s="136">
        <v>509001</v>
      </c>
      <c r="F20" s="54" t="s">
        <v>84</v>
      </c>
      <c r="G20" s="57">
        <v>83.55</v>
      </c>
      <c r="H20" s="57">
        <v>83.55</v>
      </c>
      <c r="I20" s="57"/>
      <c r="J20" s="57"/>
      <c r="K20" s="57"/>
      <c r="L20" s="88"/>
    </row>
    <row r="21" ht="27" customHeight="1" spans="1:12">
      <c r="A21" s="87"/>
      <c r="B21" s="135">
        <v>208</v>
      </c>
      <c r="C21" s="73" t="s">
        <v>128</v>
      </c>
      <c r="D21" s="73" t="s">
        <v>128</v>
      </c>
      <c r="E21" s="136">
        <v>509001</v>
      </c>
      <c r="F21" s="54" t="s">
        <v>85</v>
      </c>
      <c r="G21" s="57">
        <v>500</v>
      </c>
      <c r="H21" s="57">
        <v>500</v>
      </c>
      <c r="I21" s="57"/>
      <c r="J21" s="57"/>
      <c r="K21" s="57"/>
      <c r="L21" s="88"/>
    </row>
    <row r="22" ht="27" customHeight="1" spans="1:12">
      <c r="A22" s="87"/>
      <c r="B22" s="135">
        <v>208</v>
      </c>
      <c r="C22" s="73" t="s">
        <v>128</v>
      </c>
      <c r="D22" s="73" t="s">
        <v>127</v>
      </c>
      <c r="E22" s="136">
        <v>509001</v>
      </c>
      <c r="F22" s="54" t="s">
        <v>86</v>
      </c>
      <c r="G22" s="57">
        <v>3.47</v>
      </c>
      <c r="H22" s="57">
        <v>3.47</v>
      </c>
      <c r="I22" s="57"/>
      <c r="J22" s="57"/>
      <c r="K22" s="57"/>
      <c r="L22" s="88"/>
    </row>
    <row r="23" ht="27" customHeight="1" spans="1:12">
      <c r="A23" s="87"/>
      <c r="B23" s="135">
        <v>210</v>
      </c>
      <c r="C23" s="73"/>
      <c r="D23" s="73"/>
      <c r="E23" s="136">
        <v>509001</v>
      </c>
      <c r="F23" s="54" t="s">
        <v>87</v>
      </c>
      <c r="G23" s="57">
        <v>210</v>
      </c>
      <c r="H23" s="57">
        <v>210</v>
      </c>
      <c r="I23" s="57"/>
      <c r="J23" s="57"/>
      <c r="K23" s="57"/>
      <c r="L23" s="88"/>
    </row>
    <row r="24" ht="27" customHeight="1" spans="1:12">
      <c r="A24" s="87"/>
      <c r="B24" s="135">
        <v>210</v>
      </c>
      <c r="C24" s="73" t="s">
        <v>129</v>
      </c>
      <c r="D24" s="73"/>
      <c r="E24" s="136">
        <v>509001</v>
      </c>
      <c r="F24" s="54" t="s">
        <v>88</v>
      </c>
      <c r="G24" s="57">
        <v>46.8</v>
      </c>
      <c r="H24" s="57">
        <v>46.8</v>
      </c>
      <c r="I24" s="57"/>
      <c r="J24" s="57"/>
      <c r="K24" s="57"/>
      <c r="L24" s="88"/>
    </row>
    <row r="25" ht="27" customHeight="1" spans="1:12">
      <c r="A25" s="87"/>
      <c r="B25" s="135">
        <v>210</v>
      </c>
      <c r="C25" s="73" t="s">
        <v>129</v>
      </c>
      <c r="D25" s="73" t="s">
        <v>123</v>
      </c>
      <c r="E25" s="136">
        <v>509001</v>
      </c>
      <c r="F25" s="54" t="s">
        <v>89</v>
      </c>
      <c r="G25" s="57">
        <v>20.47</v>
      </c>
      <c r="H25" s="57">
        <v>20.47</v>
      </c>
      <c r="I25" s="57"/>
      <c r="J25" s="57"/>
      <c r="K25" s="57"/>
      <c r="L25" s="88"/>
    </row>
    <row r="26" ht="27" customHeight="1" spans="1:12">
      <c r="A26" s="87"/>
      <c r="B26" s="135">
        <v>210</v>
      </c>
      <c r="C26" s="73" t="s">
        <v>129</v>
      </c>
      <c r="D26" s="73" t="s">
        <v>126</v>
      </c>
      <c r="E26" s="136">
        <v>509001</v>
      </c>
      <c r="F26" s="54" t="s">
        <v>90</v>
      </c>
      <c r="G26" s="57">
        <v>15.6</v>
      </c>
      <c r="H26" s="57">
        <v>15.6</v>
      </c>
      <c r="I26" s="57"/>
      <c r="J26" s="57"/>
      <c r="K26" s="57"/>
      <c r="L26" s="88"/>
    </row>
    <row r="27" ht="27" customHeight="1" spans="1:12">
      <c r="A27" s="87"/>
      <c r="B27" s="135">
        <v>210</v>
      </c>
      <c r="C27" s="73" t="s">
        <v>129</v>
      </c>
      <c r="D27" s="73" t="s">
        <v>124</v>
      </c>
      <c r="E27" s="136">
        <v>509001</v>
      </c>
      <c r="F27" s="54" t="s">
        <v>91</v>
      </c>
      <c r="G27" s="57">
        <v>10.72</v>
      </c>
      <c r="H27" s="57">
        <v>10.72</v>
      </c>
      <c r="I27" s="57"/>
      <c r="J27" s="57"/>
      <c r="K27" s="57"/>
      <c r="L27" s="88"/>
    </row>
    <row r="28" ht="27" customHeight="1" spans="1:12">
      <c r="A28" s="87"/>
      <c r="B28" s="135">
        <v>210</v>
      </c>
      <c r="C28" s="73" t="s">
        <v>127</v>
      </c>
      <c r="D28" s="73"/>
      <c r="E28" s="136">
        <v>509001</v>
      </c>
      <c r="F28" s="54" t="s">
        <v>92</v>
      </c>
      <c r="G28" s="57">
        <v>116.41</v>
      </c>
      <c r="H28" s="57">
        <v>116.41</v>
      </c>
      <c r="I28" s="57"/>
      <c r="J28" s="57"/>
      <c r="K28" s="57"/>
      <c r="L28" s="88"/>
    </row>
    <row r="29" ht="27" customHeight="1" spans="1:12">
      <c r="A29" s="87"/>
      <c r="B29" s="135">
        <v>211</v>
      </c>
      <c r="C29" s="73"/>
      <c r="D29" s="73"/>
      <c r="E29" s="136">
        <v>509001</v>
      </c>
      <c r="F29" s="54" t="s">
        <v>130</v>
      </c>
      <c r="G29" s="57">
        <v>50</v>
      </c>
      <c r="H29" s="57">
        <v>50</v>
      </c>
      <c r="I29" s="57"/>
      <c r="J29" s="57"/>
      <c r="K29" s="57"/>
      <c r="L29" s="88"/>
    </row>
    <row r="30" ht="27" customHeight="1" spans="1:12">
      <c r="A30" s="87"/>
      <c r="B30" s="135">
        <v>212</v>
      </c>
      <c r="C30" s="73"/>
      <c r="D30" s="73"/>
      <c r="E30" s="136">
        <v>509001</v>
      </c>
      <c r="F30" s="54" t="s">
        <v>94</v>
      </c>
      <c r="G30" s="57">
        <v>600</v>
      </c>
      <c r="H30" s="57"/>
      <c r="I30" s="57">
        <v>600</v>
      </c>
      <c r="J30" s="57"/>
      <c r="K30" s="57"/>
      <c r="L30" s="88"/>
    </row>
    <row r="31" ht="27" customHeight="1" spans="1:12">
      <c r="A31" s="87"/>
      <c r="B31" s="135">
        <v>212</v>
      </c>
      <c r="C31" s="73" t="s">
        <v>131</v>
      </c>
      <c r="D31" s="73"/>
      <c r="E31" s="136">
        <v>509001</v>
      </c>
      <c r="F31" s="54" t="s">
        <v>95</v>
      </c>
      <c r="G31" s="57">
        <v>600</v>
      </c>
      <c r="H31" s="57"/>
      <c r="I31" s="57">
        <v>600</v>
      </c>
      <c r="J31" s="57"/>
      <c r="K31" s="57"/>
      <c r="L31" s="88"/>
    </row>
    <row r="32" ht="27" customHeight="1" spans="1:12">
      <c r="A32" s="87"/>
      <c r="B32" s="135">
        <v>212</v>
      </c>
      <c r="C32" s="73" t="s">
        <v>131</v>
      </c>
      <c r="D32" s="73" t="s">
        <v>123</v>
      </c>
      <c r="E32" s="136">
        <v>509001</v>
      </c>
      <c r="F32" s="54" t="s">
        <v>96</v>
      </c>
      <c r="G32" s="57">
        <v>600</v>
      </c>
      <c r="H32" s="57"/>
      <c r="I32" s="57">
        <v>600</v>
      </c>
      <c r="J32" s="57"/>
      <c r="K32" s="57"/>
      <c r="L32" s="88"/>
    </row>
    <row r="33" ht="27" customHeight="1" spans="1:12">
      <c r="A33" s="87"/>
      <c r="B33" s="135">
        <v>213</v>
      </c>
      <c r="C33" s="73"/>
      <c r="D33" s="73"/>
      <c r="E33" s="136">
        <v>509001</v>
      </c>
      <c r="F33" s="54" t="s">
        <v>97</v>
      </c>
      <c r="G33" s="57">
        <v>761.23</v>
      </c>
      <c r="H33" s="57">
        <v>312.08</v>
      </c>
      <c r="I33" s="57">
        <f>G33-H33</f>
        <v>449.15</v>
      </c>
      <c r="J33" s="57"/>
      <c r="K33" s="57"/>
      <c r="L33" s="88"/>
    </row>
    <row r="34" ht="27" customHeight="1" spans="1:12">
      <c r="A34" s="87"/>
      <c r="B34" s="135">
        <v>213</v>
      </c>
      <c r="C34" s="73" t="s">
        <v>123</v>
      </c>
      <c r="D34" s="73"/>
      <c r="E34" s="136">
        <v>509001</v>
      </c>
      <c r="F34" s="54" t="s">
        <v>98</v>
      </c>
      <c r="G34" s="57">
        <v>360.09</v>
      </c>
      <c r="H34" s="57">
        <v>236.94</v>
      </c>
      <c r="I34" s="57">
        <v>123.15</v>
      </c>
      <c r="J34" s="57"/>
      <c r="K34" s="57"/>
      <c r="L34" s="88"/>
    </row>
    <row r="35" ht="27" customHeight="1" spans="1:12">
      <c r="A35" s="87"/>
      <c r="B35" s="135">
        <v>213</v>
      </c>
      <c r="C35" s="73" t="s">
        <v>123</v>
      </c>
      <c r="D35" s="73" t="s">
        <v>132</v>
      </c>
      <c r="E35" s="136">
        <v>509001</v>
      </c>
      <c r="F35" s="54" t="s">
        <v>99</v>
      </c>
      <c r="G35" s="57">
        <v>0.1</v>
      </c>
      <c r="H35" s="57">
        <v>0.1</v>
      </c>
      <c r="I35" s="57"/>
      <c r="J35" s="57"/>
      <c r="K35" s="57"/>
      <c r="L35" s="88"/>
    </row>
    <row r="36" ht="27" customHeight="1" spans="1:12">
      <c r="A36" s="87"/>
      <c r="B36" s="135">
        <v>213</v>
      </c>
      <c r="C36" s="73" t="s">
        <v>123</v>
      </c>
      <c r="D36" s="73" t="s">
        <v>127</v>
      </c>
      <c r="E36" s="136">
        <v>509001</v>
      </c>
      <c r="F36" s="54" t="s">
        <v>100</v>
      </c>
      <c r="G36" s="57">
        <v>359.99</v>
      </c>
      <c r="H36" s="57">
        <v>236.84</v>
      </c>
      <c r="I36" s="57">
        <v>123.15</v>
      </c>
      <c r="J36" s="57"/>
      <c r="K36" s="57"/>
      <c r="L36" s="88"/>
    </row>
    <row r="37" ht="27" customHeight="1" spans="1:12">
      <c r="A37" s="87"/>
      <c r="B37" s="135">
        <v>213</v>
      </c>
      <c r="C37" s="73"/>
      <c r="D37" s="73"/>
      <c r="E37" s="136">
        <v>509001</v>
      </c>
      <c r="F37" s="54" t="s">
        <v>101</v>
      </c>
      <c r="G37" s="57">
        <v>41.09</v>
      </c>
      <c r="H37" s="57"/>
      <c r="I37" s="57">
        <v>41.09</v>
      </c>
      <c r="J37" s="57"/>
      <c r="K37" s="57"/>
      <c r="L37" s="88"/>
    </row>
    <row r="38" ht="27" customHeight="1" spans="1:12">
      <c r="A38" s="87"/>
      <c r="B38" s="135">
        <v>213</v>
      </c>
      <c r="C38" s="73" t="s">
        <v>124</v>
      </c>
      <c r="D38" s="73" t="s">
        <v>133</v>
      </c>
      <c r="E38" s="136">
        <v>509001</v>
      </c>
      <c r="F38" s="54" t="s">
        <v>102</v>
      </c>
      <c r="G38" s="57">
        <v>41.09</v>
      </c>
      <c r="H38" s="57"/>
      <c r="I38" s="57">
        <v>41.09</v>
      </c>
      <c r="J38" s="57"/>
      <c r="K38" s="57"/>
      <c r="L38" s="88"/>
    </row>
    <row r="39" ht="27" customHeight="1" spans="1:12">
      <c r="A39" s="87"/>
      <c r="B39" s="135">
        <v>213</v>
      </c>
      <c r="C39" s="73" t="s">
        <v>134</v>
      </c>
      <c r="D39" s="73"/>
      <c r="E39" s="136">
        <v>509001</v>
      </c>
      <c r="F39" s="54" t="s">
        <v>103</v>
      </c>
      <c r="G39" s="57">
        <v>258.44</v>
      </c>
      <c r="H39" s="57">
        <v>75.14</v>
      </c>
      <c r="I39" s="57">
        <f>G39-H39</f>
        <v>183.3</v>
      </c>
      <c r="J39" s="57"/>
      <c r="K39" s="57"/>
      <c r="L39" s="88"/>
    </row>
    <row r="40" ht="27" customHeight="1" spans="1:12">
      <c r="A40" s="87"/>
      <c r="B40" s="135">
        <v>213</v>
      </c>
      <c r="C40" s="73" t="s">
        <v>134</v>
      </c>
      <c r="D40" s="73" t="s">
        <v>128</v>
      </c>
      <c r="E40" s="136">
        <v>509001</v>
      </c>
      <c r="F40" s="54" t="s">
        <v>104</v>
      </c>
      <c r="G40" s="57">
        <v>249.44</v>
      </c>
      <c r="H40" s="57">
        <v>75.14</v>
      </c>
      <c r="I40" s="57">
        <f>G40-H40</f>
        <v>174.3</v>
      </c>
      <c r="J40" s="57"/>
      <c r="K40" s="57"/>
      <c r="L40" s="88"/>
    </row>
    <row r="41" ht="27" customHeight="1" spans="1:12">
      <c r="A41" s="87"/>
      <c r="B41" s="135">
        <v>213</v>
      </c>
      <c r="C41" s="73" t="s">
        <v>134</v>
      </c>
      <c r="D41" s="73" t="s">
        <v>127</v>
      </c>
      <c r="E41" s="136">
        <v>509001</v>
      </c>
      <c r="F41" s="54" t="s">
        <v>105</v>
      </c>
      <c r="G41" s="57">
        <v>9</v>
      </c>
      <c r="H41" s="57"/>
      <c r="I41" s="57">
        <v>9</v>
      </c>
      <c r="J41" s="57"/>
      <c r="K41" s="57"/>
      <c r="L41" s="88"/>
    </row>
    <row r="42" ht="27" customHeight="1" spans="1:12">
      <c r="A42" s="87"/>
      <c r="B42" s="135">
        <v>214</v>
      </c>
      <c r="C42" s="73"/>
      <c r="D42" s="73"/>
      <c r="E42" s="136">
        <v>509001</v>
      </c>
      <c r="F42" s="54" t="s">
        <v>106</v>
      </c>
      <c r="G42" s="57">
        <v>150</v>
      </c>
      <c r="H42" s="57"/>
      <c r="I42" s="57"/>
      <c r="J42" s="57"/>
      <c r="K42" s="57"/>
      <c r="L42" s="88"/>
    </row>
    <row r="43" ht="27" customHeight="1" spans="1:12">
      <c r="A43" s="87"/>
      <c r="B43" s="135">
        <v>221</v>
      </c>
      <c r="C43" s="73"/>
      <c r="D43" s="73"/>
      <c r="E43" s="136">
        <v>509001</v>
      </c>
      <c r="F43" s="54" t="s">
        <v>107</v>
      </c>
      <c r="G43" s="57">
        <v>133.21</v>
      </c>
      <c r="H43" s="57">
        <v>133.21</v>
      </c>
      <c r="I43" s="57"/>
      <c r="J43" s="57"/>
      <c r="K43" s="57"/>
      <c r="L43" s="88"/>
    </row>
    <row r="44" ht="27" customHeight="1" spans="1:12">
      <c r="A44" s="87"/>
      <c r="B44" s="135">
        <v>221</v>
      </c>
      <c r="C44" s="73" t="s">
        <v>126</v>
      </c>
      <c r="D44" s="73"/>
      <c r="E44" s="136">
        <v>509001</v>
      </c>
      <c r="F44" s="54" t="s">
        <v>108</v>
      </c>
      <c r="G44" s="57">
        <v>133.21</v>
      </c>
      <c r="H44" s="57">
        <v>133.21</v>
      </c>
      <c r="I44" s="57"/>
      <c r="J44" s="57"/>
      <c r="K44" s="57"/>
      <c r="L44" s="88"/>
    </row>
    <row r="45" ht="27" customHeight="1" spans="1:12">
      <c r="A45" s="87"/>
      <c r="B45" s="135">
        <v>221</v>
      </c>
      <c r="C45" s="73" t="s">
        <v>126</v>
      </c>
      <c r="D45" s="73" t="s">
        <v>123</v>
      </c>
      <c r="E45" s="136">
        <v>509001</v>
      </c>
      <c r="F45" s="54" t="s">
        <v>109</v>
      </c>
      <c r="G45" s="57">
        <v>133.21</v>
      </c>
      <c r="H45" s="57">
        <v>133.21</v>
      </c>
      <c r="I45" s="57"/>
      <c r="J45" s="57"/>
      <c r="K45" s="57"/>
      <c r="L45" s="88"/>
    </row>
    <row r="46" ht="27" customHeight="1" spans="1:12">
      <c r="A46" s="87"/>
      <c r="B46" s="135">
        <v>229</v>
      </c>
      <c r="C46" s="73"/>
      <c r="D46" s="73"/>
      <c r="E46" s="136">
        <v>509001</v>
      </c>
      <c r="F46" s="54" t="s">
        <v>110</v>
      </c>
      <c r="G46" s="57">
        <v>400</v>
      </c>
      <c r="H46" s="57" t="s">
        <v>24</v>
      </c>
      <c r="I46" s="57">
        <v>400</v>
      </c>
      <c r="J46" s="57"/>
      <c r="K46" s="57"/>
      <c r="L46" s="88"/>
    </row>
    <row r="47" ht="27" customHeight="1" spans="1:12">
      <c r="A47" s="87"/>
      <c r="B47" s="135">
        <v>229</v>
      </c>
      <c r="C47" s="73" t="s">
        <v>135</v>
      </c>
      <c r="D47" s="73"/>
      <c r="E47" s="136">
        <v>509001</v>
      </c>
      <c r="F47" s="54" t="s">
        <v>111</v>
      </c>
      <c r="G47" s="57">
        <v>400</v>
      </c>
      <c r="H47" s="57" t="s">
        <v>24</v>
      </c>
      <c r="I47" s="57">
        <v>400</v>
      </c>
      <c r="J47" s="57"/>
      <c r="K47" s="57"/>
      <c r="L47" s="88"/>
    </row>
    <row r="48" ht="27" customHeight="1" spans="1:12">
      <c r="A48" s="87"/>
      <c r="B48" s="135">
        <v>229</v>
      </c>
      <c r="C48" s="73" t="s">
        <v>135</v>
      </c>
      <c r="D48" s="73" t="s">
        <v>126</v>
      </c>
      <c r="E48" s="136">
        <v>509001</v>
      </c>
      <c r="F48" s="54" t="s">
        <v>112</v>
      </c>
      <c r="G48" s="57">
        <v>400</v>
      </c>
      <c r="H48" s="57" t="s">
        <v>24</v>
      </c>
      <c r="I48" s="57">
        <v>400</v>
      </c>
      <c r="J48" s="57"/>
      <c r="K48" s="57"/>
      <c r="L48" s="88"/>
    </row>
    <row r="49" ht="9.75" customHeight="1" spans="1:12">
      <c r="A49" s="91"/>
      <c r="B49" s="138"/>
      <c r="C49" s="138"/>
      <c r="D49" s="138"/>
      <c r="E49" s="92"/>
      <c r="F49" s="91"/>
      <c r="G49" s="91"/>
      <c r="H49" s="91"/>
      <c r="I49" s="91"/>
      <c r="J49" s="92"/>
      <c r="K49" s="92"/>
      <c r="L49" s="9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ignoredErrors>
    <ignoredError sqref="C10"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I34"/>
  <sheetViews>
    <sheetView workbookViewId="0">
      <pane ySplit="5" topLeftCell="A6" activePane="bottomLeft" state="frozen"/>
      <selection/>
      <selection pane="bottomLeft" activeCell="G28" sqref="G28"/>
    </sheetView>
  </sheetViews>
  <sheetFormatPr defaultColWidth="10" defaultRowHeight="13.5"/>
  <cols>
    <col min="1" max="1" width="1.53333333333333" style="74" customWidth="1"/>
    <col min="2" max="2" width="29.6333333333333" style="74" customWidth="1"/>
    <col min="3" max="3" width="19" style="74" customWidth="1"/>
    <col min="4" max="4" width="29.6333333333333" style="74" customWidth="1"/>
    <col min="5" max="5" width="17" style="74" customWidth="1"/>
    <col min="6" max="6" width="13.1333333333333" style="74" customWidth="1"/>
    <col min="7" max="7" width="14" style="74" customWidth="1"/>
    <col min="8" max="8" width="11.25" style="74" customWidth="1"/>
    <col min="9" max="9" width="1.53333333333333" style="74" customWidth="1"/>
    <col min="10" max="12" width="9.76666666666667" style="74" customWidth="1"/>
    <col min="13" max="16384" width="10" style="74"/>
  </cols>
  <sheetData>
    <row r="1" ht="25" customHeight="1" spans="1:9">
      <c r="A1" s="119"/>
      <c r="B1" s="2" t="s">
        <v>136</v>
      </c>
      <c r="C1" s="120"/>
      <c r="D1" s="120"/>
      <c r="H1" s="121"/>
      <c r="I1" s="105" t="s">
        <v>4</v>
      </c>
    </row>
    <row r="2" ht="22.8" customHeight="1" spans="1:9">
      <c r="A2" s="122"/>
      <c r="B2" s="123" t="s">
        <v>137</v>
      </c>
      <c r="C2" s="123"/>
      <c r="D2" s="123"/>
      <c r="E2" s="123"/>
      <c r="F2" s="124"/>
      <c r="G2" s="124"/>
      <c r="H2" s="124"/>
      <c r="I2" s="127"/>
    </row>
    <row r="3" ht="19.55" customHeight="1" spans="1:9">
      <c r="A3" s="122"/>
      <c r="B3" s="81" t="s">
        <v>6</v>
      </c>
      <c r="C3" s="81"/>
      <c r="D3" s="76"/>
      <c r="F3" s="125" t="s">
        <v>7</v>
      </c>
      <c r="G3" s="125"/>
      <c r="H3" s="125"/>
      <c r="I3" s="128"/>
    </row>
    <row r="4" ht="30" customHeight="1" spans="1:9">
      <c r="A4" s="122"/>
      <c r="B4" s="54" t="s">
        <v>8</v>
      </c>
      <c r="C4" s="54"/>
      <c r="D4" s="54" t="s">
        <v>9</v>
      </c>
      <c r="E4" s="54"/>
      <c r="F4" s="54"/>
      <c r="G4" s="54"/>
      <c r="H4" s="54"/>
      <c r="I4" s="129"/>
    </row>
    <row r="5" ht="30" customHeight="1" spans="1:9">
      <c r="A5" s="122"/>
      <c r="B5" s="54" t="s">
        <v>10</v>
      </c>
      <c r="C5" s="54" t="s">
        <v>11</v>
      </c>
      <c r="D5" s="54" t="s">
        <v>10</v>
      </c>
      <c r="E5" s="54" t="s">
        <v>60</v>
      </c>
      <c r="F5" s="71" t="s">
        <v>138</v>
      </c>
      <c r="G5" s="71" t="s">
        <v>139</v>
      </c>
      <c r="H5" s="71" t="s">
        <v>140</v>
      </c>
      <c r="I5" s="105"/>
    </row>
    <row r="6" ht="30" customHeight="1" spans="1:9">
      <c r="A6" s="78"/>
      <c r="B6" s="58" t="s">
        <v>141</v>
      </c>
      <c r="C6" s="59">
        <v>8180.39</v>
      </c>
      <c r="D6" s="58" t="s">
        <v>142</v>
      </c>
      <c r="E6" s="59">
        <v>8180.39</v>
      </c>
      <c r="F6" s="59"/>
      <c r="G6" s="59"/>
      <c r="H6" s="59"/>
      <c r="I6" s="86"/>
    </row>
    <row r="7" ht="30" customHeight="1" spans="1:9">
      <c r="A7" s="78"/>
      <c r="B7" s="58" t="s">
        <v>143</v>
      </c>
      <c r="C7" s="59">
        <v>7094.69</v>
      </c>
      <c r="D7" s="58" t="s">
        <v>144</v>
      </c>
      <c r="E7" s="59"/>
      <c r="F7" s="59">
        <v>916.93</v>
      </c>
      <c r="G7" s="59"/>
      <c r="H7" s="59"/>
      <c r="I7" s="86"/>
    </row>
    <row r="8" ht="30" customHeight="1" spans="1:9">
      <c r="A8" s="78"/>
      <c r="B8" s="58" t="s">
        <v>145</v>
      </c>
      <c r="C8" s="59">
        <v>1000</v>
      </c>
      <c r="D8" s="58" t="s">
        <v>146</v>
      </c>
      <c r="E8" s="59"/>
      <c r="F8" s="59"/>
      <c r="G8" s="59"/>
      <c r="H8" s="59"/>
      <c r="I8" s="86"/>
    </row>
    <row r="9" ht="30" customHeight="1" spans="1:9">
      <c r="A9" s="78"/>
      <c r="B9" s="58" t="s">
        <v>147</v>
      </c>
      <c r="C9" s="59"/>
      <c r="D9" s="58" t="s">
        <v>148</v>
      </c>
      <c r="E9" s="59"/>
      <c r="F9" s="59"/>
      <c r="G9" s="59"/>
      <c r="H9" s="59"/>
      <c r="I9" s="86"/>
    </row>
    <row r="10" ht="30" customHeight="1" spans="1:9">
      <c r="A10" s="78"/>
      <c r="B10" s="58" t="s">
        <v>149</v>
      </c>
      <c r="C10" s="59"/>
      <c r="D10" s="58" t="s">
        <v>150</v>
      </c>
      <c r="E10" s="59"/>
      <c r="F10" s="59"/>
      <c r="G10" s="59"/>
      <c r="H10" s="59"/>
      <c r="I10" s="86"/>
    </row>
    <row r="11" ht="30" customHeight="1" spans="1:9">
      <c r="A11" s="78"/>
      <c r="B11" s="58" t="s">
        <v>143</v>
      </c>
      <c r="C11" s="59">
        <v>13.7</v>
      </c>
      <c r="D11" s="58" t="s">
        <v>151</v>
      </c>
      <c r="E11" s="59"/>
      <c r="F11" s="59">
        <v>4300</v>
      </c>
      <c r="G11" s="59"/>
      <c r="H11" s="59"/>
      <c r="I11" s="86"/>
    </row>
    <row r="12" ht="30" customHeight="1" spans="1:9">
      <c r="A12" s="78"/>
      <c r="B12" s="58" t="s">
        <v>145</v>
      </c>
      <c r="C12" s="59"/>
      <c r="D12" s="58" t="s">
        <v>152</v>
      </c>
      <c r="E12" s="59"/>
      <c r="F12" s="59"/>
      <c r="G12" s="59"/>
      <c r="H12" s="59"/>
      <c r="I12" s="86"/>
    </row>
    <row r="13" ht="30" customHeight="1" spans="1:9">
      <c r="A13" s="78"/>
      <c r="B13" s="58" t="s">
        <v>147</v>
      </c>
      <c r="C13" s="59"/>
      <c r="D13" s="58" t="s">
        <v>153</v>
      </c>
      <c r="E13" s="59"/>
      <c r="F13" s="59"/>
      <c r="G13" s="59"/>
      <c r="H13" s="59"/>
      <c r="I13" s="86"/>
    </row>
    <row r="14" ht="30" customHeight="1" spans="1:9">
      <c r="A14" s="78"/>
      <c r="B14" s="58" t="s">
        <v>154</v>
      </c>
      <c r="C14" s="59"/>
      <c r="D14" s="58" t="s">
        <v>155</v>
      </c>
      <c r="E14" s="59"/>
      <c r="F14" s="59">
        <v>587.02</v>
      </c>
      <c r="G14" s="59"/>
      <c r="H14" s="59"/>
      <c r="I14" s="86"/>
    </row>
    <row r="15" ht="30" customHeight="1" spans="1:9">
      <c r="A15" s="78"/>
      <c r="B15" s="58" t="s">
        <v>154</v>
      </c>
      <c r="C15" s="59"/>
      <c r="D15" s="58" t="s">
        <v>156</v>
      </c>
      <c r="E15" s="59"/>
      <c r="F15" s="59"/>
      <c r="G15" s="59"/>
      <c r="H15" s="59"/>
      <c r="I15" s="86"/>
    </row>
    <row r="16" ht="30" customHeight="1" spans="1:9">
      <c r="A16" s="78"/>
      <c r="B16" s="58" t="s">
        <v>154</v>
      </c>
      <c r="C16" s="59"/>
      <c r="D16" s="58" t="s">
        <v>157</v>
      </c>
      <c r="E16" s="59"/>
      <c r="F16" s="59">
        <v>210</v>
      </c>
      <c r="G16" s="59"/>
      <c r="H16" s="59"/>
      <c r="I16" s="86"/>
    </row>
    <row r="17" ht="30" customHeight="1" spans="1:9">
      <c r="A17" s="78"/>
      <c r="B17" s="58" t="s">
        <v>154</v>
      </c>
      <c r="C17" s="59"/>
      <c r="D17" s="58" t="s">
        <v>158</v>
      </c>
      <c r="E17" s="59"/>
      <c r="F17" s="59">
        <v>50</v>
      </c>
      <c r="G17" s="59"/>
      <c r="H17" s="59"/>
      <c r="I17" s="86"/>
    </row>
    <row r="18" ht="30" customHeight="1" spans="1:9">
      <c r="A18" s="78"/>
      <c r="B18" s="58" t="s">
        <v>154</v>
      </c>
      <c r="C18" s="59"/>
      <c r="D18" s="58" t="s">
        <v>159</v>
      </c>
      <c r="E18" s="59"/>
      <c r="F18" s="59"/>
      <c r="G18" s="59">
        <v>600</v>
      </c>
      <c r="H18" s="59"/>
      <c r="I18" s="86"/>
    </row>
    <row r="19" ht="30" customHeight="1" spans="1:9">
      <c r="A19" s="78"/>
      <c r="B19" s="58" t="s">
        <v>154</v>
      </c>
      <c r="C19" s="59"/>
      <c r="D19" s="58" t="s">
        <v>160</v>
      </c>
      <c r="E19" s="59"/>
      <c r="F19" s="59">
        <v>761.23</v>
      </c>
      <c r="G19" s="59"/>
      <c r="H19" s="59"/>
      <c r="I19" s="86"/>
    </row>
    <row r="20" ht="30" customHeight="1" spans="1:9">
      <c r="A20" s="78"/>
      <c r="B20" s="58" t="s">
        <v>154</v>
      </c>
      <c r="C20" s="59"/>
      <c r="D20" s="58" t="s">
        <v>161</v>
      </c>
      <c r="E20" s="59"/>
      <c r="F20" s="59">
        <v>150</v>
      </c>
      <c r="G20" s="59"/>
      <c r="H20" s="59"/>
      <c r="I20" s="86"/>
    </row>
    <row r="21" ht="30" customHeight="1" spans="1:9">
      <c r="A21" s="78"/>
      <c r="B21" s="58" t="s">
        <v>154</v>
      </c>
      <c r="C21" s="59"/>
      <c r="D21" s="58" t="s">
        <v>162</v>
      </c>
      <c r="E21" s="59"/>
      <c r="F21" s="59"/>
      <c r="G21" s="59"/>
      <c r="H21" s="59"/>
      <c r="I21" s="86"/>
    </row>
    <row r="22" ht="30" customHeight="1" spans="1:9">
      <c r="A22" s="78"/>
      <c r="B22" s="58" t="s">
        <v>154</v>
      </c>
      <c r="C22" s="59"/>
      <c r="D22" s="58" t="s">
        <v>163</v>
      </c>
      <c r="E22" s="59"/>
      <c r="F22" s="59"/>
      <c r="G22" s="59"/>
      <c r="H22" s="59"/>
      <c r="I22" s="86"/>
    </row>
    <row r="23" ht="30" customHeight="1" spans="1:9">
      <c r="A23" s="78"/>
      <c r="B23" s="58" t="s">
        <v>154</v>
      </c>
      <c r="C23" s="59"/>
      <c r="D23" s="58" t="s">
        <v>164</v>
      </c>
      <c r="E23" s="59"/>
      <c r="F23" s="59"/>
      <c r="G23" s="59"/>
      <c r="H23" s="59"/>
      <c r="I23" s="86"/>
    </row>
    <row r="24" ht="30" customHeight="1" spans="1:9">
      <c r="A24" s="78"/>
      <c r="B24" s="58" t="s">
        <v>154</v>
      </c>
      <c r="C24" s="59"/>
      <c r="D24" s="58" t="s">
        <v>165</v>
      </c>
      <c r="E24" s="59"/>
      <c r="F24" s="59"/>
      <c r="G24" s="59"/>
      <c r="H24" s="59"/>
      <c r="I24" s="86"/>
    </row>
    <row r="25" ht="30" customHeight="1" spans="1:9">
      <c r="A25" s="78"/>
      <c r="B25" s="58" t="s">
        <v>154</v>
      </c>
      <c r="C25" s="59"/>
      <c r="D25" s="58" t="s">
        <v>166</v>
      </c>
      <c r="E25" s="59"/>
      <c r="F25" s="59"/>
      <c r="G25" s="59"/>
      <c r="H25" s="59"/>
      <c r="I25" s="86"/>
    </row>
    <row r="26" ht="30" customHeight="1" spans="1:9">
      <c r="A26" s="78"/>
      <c r="B26" s="58" t="s">
        <v>154</v>
      </c>
      <c r="C26" s="59"/>
      <c r="D26" s="58" t="s">
        <v>167</v>
      </c>
      <c r="E26" s="59"/>
      <c r="F26" s="59">
        <v>133.21</v>
      </c>
      <c r="G26" s="59"/>
      <c r="H26" s="59"/>
      <c r="I26" s="86"/>
    </row>
    <row r="27" ht="30" customHeight="1" spans="1:9">
      <c r="A27" s="78"/>
      <c r="B27" s="58" t="s">
        <v>154</v>
      </c>
      <c r="C27" s="59"/>
      <c r="D27" s="58" t="s">
        <v>168</v>
      </c>
      <c r="E27" s="59"/>
      <c r="F27" s="59"/>
      <c r="G27" s="59"/>
      <c r="H27" s="59"/>
      <c r="I27" s="86"/>
    </row>
    <row r="28" ht="30" customHeight="1" spans="1:9">
      <c r="A28" s="78"/>
      <c r="B28" s="58" t="s">
        <v>154</v>
      </c>
      <c r="C28" s="59"/>
      <c r="D28" s="58" t="s">
        <v>169</v>
      </c>
      <c r="E28" s="59"/>
      <c r="F28" s="59"/>
      <c r="G28" s="59"/>
      <c r="H28" s="59"/>
      <c r="I28" s="86"/>
    </row>
    <row r="29" ht="30" customHeight="1" spans="1:9">
      <c r="A29" s="78"/>
      <c r="B29" s="58" t="s">
        <v>154</v>
      </c>
      <c r="C29" s="59"/>
      <c r="D29" s="58" t="s">
        <v>170</v>
      </c>
      <c r="E29" s="59"/>
      <c r="F29" s="59"/>
      <c r="G29" s="59"/>
      <c r="H29" s="59"/>
      <c r="I29" s="86"/>
    </row>
    <row r="30" ht="30" customHeight="1" spans="1:9">
      <c r="A30" s="78"/>
      <c r="B30" s="58" t="s">
        <v>154</v>
      </c>
      <c r="C30" s="59"/>
      <c r="D30" s="58" t="s">
        <v>171</v>
      </c>
      <c r="E30" s="59"/>
      <c r="F30" s="59"/>
      <c r="G30" s="59">
        <v>400</v>
      </c>
      <c r="H30" s="59"/>
      <c r="I30" s="86"/>
    </row>
    <row r="31" ht="30" customHeight="1" spans="1:9">
      <c r="A31" s="78"/>
      <c r="B31" s="58" t="s">
        <v>154</v>
      </c>
      <c r="C31" s="59"/>
      <c r="D31" s="58" t="s">
        <v>172</v>
      </c>
      <c r="E31" s="59"/>
      <c r="F31" s="59"/>
      <c r="G31" s="59"/>
      <c r="H31" s="59"/>
      <c r="I31" s="86"/>
    </row>
    <row r="32" ht="30" customHeight="1" spans="1:9">
      <c r="A32" s="78"/>
      <c r="B32" s="58" t="s">
        <v>154</v>
      </c>
      <c r="C32" s="59"/>
      <c r="D32" s="58" t="s">
        <v>173</v>
      </c>
      <c r="E32" s="59"/>
      <c r="F32" s="59"/>
      <c r="G32" s="59"/>
      <c r="H32" s="59"/>
      <c r="I32" s="86"/>
    </row>
    <row r="33" ht="30" customHeight="1" spans="1:9">
      <c r="A33" s="78"/>
      <c r="B33" s="58" t="s">
        <v>154</v>
      </c>
      <c r="C33" s="59"/>
      <c r="D33" s="58" t="s">
        <v>174</v>
      </c>
      <c r="E33" s="59"/>
      <c r="F33" s="59"/>
      <c r="G33" s="59"/>
      <c r="H33" s="59"/>
      <c r="I33" s="86"/>
    </row>
    <row r="34" ht="9.75" customHeight="1" spans="1:9">
      <c r="A34" s="126"/>
      <c r="B34" s="126"/>
      <c r="C34" s="126"/>
      <c r="D34" s="76"/>
      <c r="E34" s="126"/>
      <c r="F34" s="126"/>
      <c r="G34" s="126"/>
      <c r="H34" s="126"/>
      <c r="I34" s="10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AN26"/>
  <sheetViews>
    <sheetView workbookViewId="0">
      <pane ySplit="6" topLeftCell="A7" activePane="bottomLeft" state="frozen"/>
      <selection/>
      <selection pane="bottomLeft" activeCell="J16" sqref="J16"/>
    </sheetView>
  </sheetViews>
  <sheetFormatPr defaultColWidth="10" defaultRowHeight="13.5"/>
  <cols>
    <col min="1" max="1" width="1.53333333333333" style="74" customWidth="1"/>
    <col min="2" max="3" width="5.88333333333333" style="74" customWidth="1"/>
    <col min="4" max="4" width="11.6333333333333" style="74" customWidth="1"/>
    <col min="5" max="5" width="23.5" style="74" customWidth="1"/>
    <col min="6" max="16" width="16.5" style="74" customWidth="1"/>
    <col min="17" max="23" width="5.88333333333333" style="74" customWidth="1"/>
    <col min="24" max="26" width="7.25" style="74" customWidth="1"/>
    <col min="27" max="33" width="5.88333333333333" style="74" customWidth="1"/>
    <col min="34" max="39" width="7.25" style="74" customWidth="1"/>
    <col min="40" max="40" width="1.53333333333333" style="74" customWidth="1"/>
    <col min="41" max="42" width="9.76666666666667" style="74" customWidth="1"/>
    <col min="43" max="16384" width="10" style="74"/>
  </cols>
  <sheetData>
    <row r="1" ht="25" customHeight="1" spans="1:40">
      <c r="A1" s="94"/>
      <c r="B1" s="2" t="s">
        <v>175</v>
      </c>
      <c r="C1" s="2"/>
      <c r="D1" s="95"/>
      <c r="E1" s="95"/>
      <c r="F1" s="75"/>
      <c r="G1" s="75"/>
      <c r="H1" s="75"/>
      <c r="I1" s="95"/>
      <c r="J1" s="95"/>
      <c r="K1" s="7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6"/>
      <c r="AN1" s="117"/>
    </row>
    <row r="2" ht="22.8" customHeight="1" spans="1:40">
      <c r="A2" s="75"/>
      <c r="B2" s="79" t="s">
        <v>176</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117"/>
    </row>
    <row r="3" ht="19.55" customHeight="1" spans="1:40">
      <c r="A3" s="80"/>
      <c r="B3" s="81" t="s">
        <v>6</v>
      </c>
      <c r="C3" s="81"/>
      <c r="D3" s="81"/>
      <c r="E3" s="81"/>
      <c r="F3" s="111"/>
      <c r="G3" s="80"/>
      <c r="H3" s="97"/>
      <c r="I3" s="111"/>
      <c r="J3" s="111"/>
      <c r="K3" s="116"/>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97" t="s">
        <v>7</v>
      </c>
      <c r="AM3" s="97"/>
      <c r="AN3" s="118"/>
    </row>
    <row r="4" ht="24.4" customHeight="1" spans="1:40">
      <c r="A4" s="78"/>
      <c r="B4" s="71" t="s">
        <v>10</v>
      </c>
      <c r="C4" s="71"/>
      <c r="D4" s="71"/>
      <c r="E4" s="71"/>
      <c r="F4" s="71" t="s">
        <v>177</v>
      </c>
      <c r="G4" s="71" t="s">
        <v>178</v>
      </c>
      <c r="H4" s="71"/>
      <c r="I4" s="71"/>
      <c r="J4" s="71"/>
      <c r="K4" s="71"/>
      <c r="L4" s="71"/>
      <c r="M4" s="71"/>
      <c r="N4" s="71"/>
      <c r="O4" s="71"/>
      <c r="P4" s="71"/>
      <c r="Q4" s="71" t="s">
        <v>179</v>
      </c>
      <c r="R4" s="71"/>
      <c r="S4" s="71"/>
      <c r="T4" s="71"/>
      <c r="U4" s="71"/>
      <c r="V4" s="71"/>
      <c r="W4" s="71"/>
      <c r="X4" s="71"/>
      <c r="Y4" s="71"/>
      <c r="Z4" s="71"/>
      <c r="AA4" s="71" t="s">
        <v>180</v>
      </c>
      <c r="AB4" s="71"/>
      <c r="AC4" s="71"/>
      <c r="AD4" s="71"/>
      <c r="AE4" s="71"/>
      <c r="AF4" s="71"/>
      <c r="AG4" s="71"/>
      <c r="AH4" s="71"/>
      <c r="AI4" s="71"/>
      <c r="AJ4" s="71"/>
      <c r="AK4" s="71"/>
      <c r="AL4" s="71"/>
      <c r="AM4" s="71"/>
      <c r="AN4" s="105"/>
    </row>
    <row r="5" ht="24.4" customHeight="1" spans="1:40">
      <c r="A5" s="78"/>
      <c r="B5" s="71" t="s">
        <v>119</v>
      </c>
      <c r="C5" s="71"/>
      <c r="D5" s="71" t="s">
        <v>71</v>
      </c>
      <c r="E5" s="71" t="s">
        <v>72</v>
      </c>
      <c r="F5" s="71"/>
      <c r="G5" s="71" t="s">
        <v>60</v>
      </c>
      <c r="H5" s="71" t="s">
        <v>181</v>
      </c>
      <c r="I5" s="71"/>
      <c r="J5" s="71"/>
      <c r="K5" s="71" t="s">
        <v>182</v>
      </c>
      <c r="L5" s="71"/>
      <c r="M5" s="71"/>
      <c r="N5" s="71" t="s">
        <v>183</v>
      </c>
      <c r="O5" s="71"/>
      <c r="P5" s="71"/>
      <c r="Q5" s="71" t="s">
        <v>60</v>
      </c>
      <c r="R5" s="71" t="s">
        <v>181</v>
      </c>
      <c r="S5" s="71"/>
      <c r="T5" s="71"/>
      <c r="U5" s="71" t="s">
        <v>182</v>
      </c>
      <c r="V5" s="71"/>
      <c r="W5" s="71"/>
      <c r="X5" s="71" t="s">
        <v>183</v>
      </c>
      <c r="Y5" s="71"/>
      <c r="Z5" s="71"/>
      <c r="AA5" s="71" t="s">
        <v>60</v>
      </c>
      <c r="AB5" s="71" t="s">
        <v>181</v>
      </c>
      <c r="AC5" s="71"/>
      <c r="AD5" s="71"/>
      <c r="AE5" s="71" t="s">
        <v>182</v>
      </c>
      <c r="AF5" s="71"/>
      <c r="AG5" s="71"/>
      <c r="AH5" s="71" t="s">
        <v>183</v>
      </c>
      <c r="AI5" s="71"/>
      <c r="AJ5" s="71"/>
      <c r="AK5" s="71" t="s">
        <v>184</v>
      </c>
      <c r="AL5" s="71"/>
      <c r="AM5" s="71"/>
      <c r="AN5" s="105"/>
    </row>
    <row r="6" ht="39" customHeight="1" spans="1:40">
      <c r="A6" s="76"/>
      <c r="B6" s="71" t="s">
        <v>120</v>
      </c>
      <c r="C6" s="71" t="s">
        <v>121</v>
      </c>
      <c r="D6" s="71"/>
      <c r="E6" s="71"/>
      <c r="F6" s="71"/>
      <c r="G6" s="71"/>
      <c r="H6" s="71" t="s">
        <v>185</v>
      </c>
      <c r="I6" s="71" t="s">
        <v>115</v>
      </c>
      <c r="J6" s="71" t="s">
        <v>116</v>
      </c>
      <c r="K6" s="71" t="s">
        <v>185</v>
      </c>
      <c r="L6" s="71" t="s">
        <v>115</v>
      </c>
      <c r="M6" s="71" t="s">
        <v>116</v>
      </c>
      <c r="N6" s="71" t="s">
        <v>185</v>
      </c>
      <c r="O6" s="71" t="s">
        <v>186</v>
      </c>
      <c r="P6" s="71" t="s">
        <v>187</v>
      </c>
      <c r="Q6" s="71"/>
      <c r="R6" s="71" t="s">
        <v>185</v>
      </c>
      <c r="S6" s="71" t="s">
        <v>115</v>
      </c>
      <c r="T6" s="71" t="s">
        <v>116</v>
      </c>
      <c r="U6" s="71" t="s">
        <v>185</v>
      </c>
      <c r="V6" s="71" t="s">
        <v>115</v>
      </c>
      <c r="W6" s="71" t="s">
        <v>116</v>
      </c>
      <c r="X6" s="71" t="s">
        <v>185</v>
      </c>
      <c r="Y6" s="71" t="s">
        <v>186</v>
      </c>
      <c r="Z6" s="71" t="s">
        <v>187</v>
      </c>
      <c r="AA6" s="71"/>
      <c r="AB6" s="71" t="s">
        <v>185</v>
      </c>
      <c r="AC6" s="71" t="s">
        <v>115</v>
      </c>
      <c r="AD6" s="71" t="s">
        <v>116</v>
      </c>
      <c r="AE6" s="71" t="s">
        <v>185</v>
      </c>
      <c r="AF6" s="71" t="s">
        <v>115</v>
      </c>
      <c r="AG6" s="71" t="s">
        <v>116</v>
      </c>
      <c r="AH6" s="71" t="s">
        <v>185</v>
      </c>
      <c r="AI6" s="71" t="s">
        <v>186</v>
      </c>
      <c r="AJ6" s="71" t="s">
        <v>187</v>
      </c>
      <c r="AK6" s="71" t="s">
        <v>185</v>
      </c>
      <c r="AL6" s="71" t="s">
        <v>186</v>
      </c>
      <c r="AM6" s="71" t="s">
        <v>187</v>
      </c>
      <c r="AN6" s="105"/>
    </row>
    <row r="7" ht="22.8" customHeight="1" spans="1:40">
      <c r="A7" s="78"/>
      <c r="B7" s="54"/>
      <c r="C7" s="54"/>
      <c r="D7" s="54"/>
      <c r="E7" s="54" t="s">
        <v>73</v>
      </c>
      <c r="F7" s="57">
        <v>7826.3</v>
      </c>
      <c r="G7" s="57">
        <v>7826.3</v>
      </c>
      <c r="H7" s="57">
        <f>H9+H13+H21+H24</f>
        <v>6826.3</v>
      </c>
      <c r="I7" s="57">
        <f>H7-J7</f>
        <v>5845.9</v>
      </c>
      <c r="J7" s="57">
        <f>J13+J24</f>
        <v>980.4</v>
      </c>
      <c r="K7" s="57">
        <v>1000</v>
      </c>
      <c r="L7" s="57"/>
      <c r="M7" s="57">
        <v>1000</v>
      </c>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105"/>
    </row>
    <row r="8" ht="22.8" customHeight="1" spans="1:40">
      <c r="A8" s="78"/>
      <c r="B8" s="112"/>
      <c r="C8" s="112"/>
      <c r="D8" s="99">
        <v>509001</v>
      </c>
      <c r="E8" s="113" t="s">
        <v>0</v>
      </c>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105"/>
    </row>
    <row r="9" ht="22.8" customHeight="1" spans="1:40">
      <c r="A9" s="78"/>
      <c r="B9" s="114"/>
      <c r="C9" s="114"/>
      <c r="D9" s="115"/>
      <c r="E9" s="102" t="s">
        <v>188</v>
      </c>
      <c r="F9" s="57">
        <v>5105.16</v>
      </c>
      <c r="G9" s="57">
        <v>5105.16</v>
      </c>
      <c r="H9" s="57">
        <v>5105.16</v>
      </c>
      <c r="I9" s="57">
        <v>5105.16</v>
      </c>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105"/>
    </row>
    <row r="10" ht="22.8" customHeight="1" spans="1:40">
      <c r="A10" s="78"/>
      <c r="B10" s="99">
        <v>501</v>
      </c>
      <c r="C10" s="100" t="s">
        <v>123</v>
      </c>
      <c r="D10" s="99">
        <v>509001</v>
      </c>
      <c r="E10" s="102" t="s">
        <v>189</v>
      </c>
      <c r="F10" s="57">
        <v>4213.69</v>
      </c>
      <c r="G10" s="57">
        <v>4213.69</v>
      </c>
      <c r="H10" s="57">
        <v>4213.69</v>
      </c>
      <c r="I10" s="57">
        <v>4213.69</v>
      </c>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105"/>
    </row>
    <row r="11" ht="22.8" customHeight="1" spans="1:40">
      <c r="A11" s="78"/>
      <c r="B11" s="99">
        <v>501</v>
      </c>
      <c r="C11" s="100" t="s">
        <v>126</v>
      </c>
      <c r="D11" s="99">
        <v>509001</v>
      </c>
      <c r="E11" s="102" t="s">
        <v>190</v>
      </c>
      <c r="F11" s="57">
        <v>758.26</v>
      </c>
      <c r="G11" s="57">
        <v>758.26</v>
      </c>
      <c r="H11" s="57">
        <v>758.26</v>
      </c>
      <c r="I11" s="57">
        <v>758.26</v>
      </c>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105"/>
    </row>
    <row r="12" ht="22.8" customHeight="1" spans="1:40">
      <c r="A12" s="78"/>
      <c r="B12" s="99">
        <v>501</v>
      </c>
      <c r="C12" s="100" t="s">
        <v>124</v>
      </c>
      <c r="D12" s="99">
        <v>509001</v>
      </c>
      <c r="E12" s="102" t="s">
        <v>191</v>
      </c>
      <c r="F12" s="57">
        <v>133.21</v>
      </c>
      <c r="G12" s="57">
        <v>133.21</v>
      </c>
      <c r="H12" s="57">
        <v>133.21</v>
      </c>
      <c r="I12" s="57">
        <v>133.21</v>
      </c>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105"/>
    </row>
    <row r="13" ht="22.8" customHeight="1" spans="1:40">
      <c r="A13" s="78"/>
      <c r="B13" s="102"/>
      <c r="C13" s="102"/>
      <c r="D13" s="102"/>
      <c r="E13" s="102" t="s">
        <v>192</v>
      </c>
      <c r="F13" s="57">
        <v>798.71</v>
      </c>
      <c r="G13" s="57">
        <v>798.71</v>
      </c>
      <c r="H13" s="57">
        <v>798.71</v>
      </c>
      <c r="I13" s="57">
        <v>690.71</v>
      </c>
      <c r="J13" s="57">
        <v>108</v>
      </c>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105"/>
    </row>
    <row r="14" ht="22.8" customHeight="1" spans="1:40">
      <c r="A14" s="78"/>
      <c r="B14" s="102">
        <v>502</v>
      </c>
      <c r="C14" s="103" t="s">
        <v>123</v>
      </c>
      <c r="D14" s="99">
        <v>509001</v>
      </c>
      <c r="E14" s="102" t="s">
        <v>193</v>
      </c>
      <c r="F14" s="57">
        <v>773.13</v>
      </c>
      <c r="G14" s="57">
        <v>773.13</v>
      </c>
      <c r="H14" s="57">
        <v>773.13</v>
      </c>
      <c r="I14" s="57">
        <v>665.13</v>
      </c>
      <c r="J14" s="57">
        <v>108</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105"/>
    </row>
    <row r="15" ht="22.8" customHeight="1" spans="1:40">
      <c r="A15" s="78"/>
      <c r="B15" s="102">
        <v>502</v>
      </c>
      <c r="C15" s="103" t="s">
        <v>126</v>
      </c>
      <c r="D15" s="99">
        <v>509001</v>
      </c>
      <c r="E15" s="102" t="s">
        <v>194</v>
      </c>
      <c r="F15" s="57">
        <v>0.89</v>
      </c>
      <c r="G15" s="57">
        <v>0.89</v>
      </c>
      <c r="H15" s="57">
        <v>0.89</v>
      </c>
      <c r="I15" s="57">
        <v>0.89</v>
      </c>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05"/>
    </row>
    <row r="16" ht="22.8" customHeight="1" spans="1:40">
      <c r="A16" s="78"/>
      <c r="B16" s="102">
        <v>502</v>
      </c>
      <c r="C16" s="103" t="s">
        <v>124</v>
      </c>
      <c r="D16" s="99">
        <v>509001</v>
      </c>
      <c r="E16" s="102" t="s">
        <v>195</v>
      </c>
      <c r="F16" s="57">
        <v>1.1</v>
      </c>
      <c r="G16" s="57">
        <v>1.1</v>
      </c>
      <c r="H16" s="57">
        <v>1.1</v>
      </c>
      <c r="I16" s="57">
        <v>1.1</v>
      </c>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05"/>
    </row>
    <row r="17" ht="22.8" customHeight="1" spans="1:40">
      <c r="A17" s="78"/>
      <c r="B17" s="102">
        <v>502</v>
      </c>
      <c r="C17" s="103" t="s">
        <v>196</v>
      </c>
      <c r="D17" s="99">
        <v>509001</v>
      </c>
      <c r="E17" s="102" t="s">
        <v>197</v>
      </c>
      <c r="F17" s="57">
        <v>11.14</v>
      </c>
      <c r="G17" s="57">
        <v>11.14</v>
      </c>
      <c r="H17" s="57">
        <v>11.14</v>
      </c>
      <c r="I17" s="57">
        <v>11.14</v>
      </c>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05"/>
    </row>
    <row r="18" ht="22.8" customHeight="1" spans="1:40">
      <c r="A18" s="78"/>
      <c r="B18" s="102">
        <v>502</v>
      </c>
      <c r="C18" s="103" t="s">
        <v>131</v>
      </c>
      <c r="D18" s="99">
        <v>509001</v>
      </c>
      <c r="E18" s="102" t="s">
        <v>198</v>
      </c>
      <c r="F18" s="57">
        <v>6.77</v>
      </c>
      <c r="G18" s="57">
        <v>6.77</v>
      </c>
      <c r="H18" s="57">
        <v>6.77</v>
      </c>
      <c r="I18" s="57">
        <v>6.77</v>
      </c>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105"/>
    </row>
    <row r="19" ht="22.8" customHeight="1" spans="1:40">
      <c r="A19" s="78"/>
      <c r="B19" s="102">
        <v>502</v>
      </c>
      <c r="C19" s="103" t="s">
        <v>199</v>
      </c>
      <c r="D19" s="99">
        <v>509001</v>
      </c>
      <c r="E19" s="102" t="s">
        <v>200</v>
      </c>
      <c r="F19" s="57">
        <v>2.9</v>
      </c>
      <c r="G19" s="57">
        <v>2.9</v>
      </c>
      <c r="H19" s="57">
        <v>2.9</v>
      </c>
      <c r="I19" s="57">
        <v>2.9</v>
      </c>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105"/>
    </row>
    <row r="20" ht="22.8" customHeight="1" spans="1:40">
      <c r="A20" s="78"/>
      <c r="B20" s="102">
        <v>502</v>
      </c>
      <c r="C20" s="103" t="s">
        <v>127</v>
      </c>
      <c r="D20" s="99">
        <v>509001</v>
      </c>
      <c r="E20" s="102" t="s">
        <v>201</v>
      </c>
      <c r="F20" s="57">
        <v>2.78</v>
      </c>
      <c r="G20" s="57">
        <v>2.78</v>
      </c>
      <c r="H20" s="57">
        <v>2.78</v>
      </c>
      <c r="I20" s="57">
        <v>2.78</v>
      </c>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105"/>
    </row>
    <row r="21" ht="22.8" customHeight="1" spans="1:40">
      <c r="A21" s="78"/>
      <c r="B21" s="102"/>
      <c r="C21" s="102"/>
      <c r="D21" s="102"/>
      <c r="E21" s="102" t="s">
        <v>202</v>
      </c>
      <c r="F21" s="57">
        <v>1000</v>
      </c>
      <c r="G21" s="57">
        <v>1000</v>
      </c>
      <c r="H21" s="57"/>
      <c r="I21" s="57"/>
      <c r="J21" s="57"/>
      <c r="K21" s="57">
        <v>1000</v>
      </c>
      <c r="L21" s="57"/>
      <c r="M21" s="57">
        <v>1000</v>
      </c>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105"/>
    </row>
    <row r="22" ht="22.8" customHeight="1" spans="1:40">
      <c r="A22" s="78"/>
      <c r="B22" s="102">
        <v>503</v>
      </c>
      <c r="C22" s="103" t="s">
        <v>126</v>
      </c>
      <c r="D22" s="102"/>
      <c r="E22" s="102" t="s">
        <v>203</v>
      </c>
      <c r="F22" s="57">
        <v>400</v>
      </c>
      <c r="G22" s="57">
        <v>400</v>
      </c>
      <c r="H22" s="57"/>
      <c r="I22" s="57"/>
      <c r="J22" s="57"/>
      <c r="K22" s="57">
        <v>400</v>
      </c>
      <c r="L22" s="57"/>
      <c r="M22" s="57">
        <v>400</v>
      </c>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105"/>
    </row>
    <row r="23" ht="22.8" customHeight="1" spans="1:40">
      <c r="A23" s="78"/>
      <c r="B23" s="102">
        <v>503</v>
      </c>
      <c r="C23" s="103" t="s">
        <v>128</v>
      </c>
      <c r="D23" s="102"/>
      <c r="E23" s="102" t="s">
        <v>204</v>
      </c>
      <c r="F23" s="57">
        <v>600</v>
      </c>
      <c r="G23" s="57">
        <v>600</v>
      </c>
      <c r="H23" s="57"/>
      <c r="I23" s="57"/>
      <c r="J23" s="57"/>
      <c r="K23" s="57">
        <v>600</v>
      </c>
      <c r="L23" s="57"/>
      <c r="M23" s="57">
        <v>600</v>
      </c>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105"/>
    </row>
    <row r="24" ht="22.8" customHeight="1" spans="1:40">
      <c r="A24" s="78"/>
      <c r="B24" s="102"/>
      <c r="C24" s="102"/>
      <c r="D24" s="102"/>
      <c r="E24" s="102" t="s">
        <v>205</v>
      </c>
      <c r="F24" s="57">
        <v>922.43</v>
      </c>
      <c r="G24" s="57">
        <v>922.43</v>
      </c>
      <c r="H24" s="57">
        <v>922.43</v>
      </c>
      <c r="I24" s="57">
        <v>50.03</v>
      </c>
      <c r="J24" s="57">
        <v>872.4</v>
      </c>
      <c r="K24" s="57">
        <v>0</v>
      </c>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105"/>
    </row>
    <row r="25" ht="22.8" customHeight="1" spans="1:40">
      <c r="A25" s="78"/>
      <c r="B25" s="114">
        <v>509</v>
      </c>
      <c r="C25" s="114">
        <v>99</v>
      </c>
      <c r="D25" s="99">
        <v>509001</v>
      </c>
      <c r="E25" s="114" t="s">
        <v>206</v>
      </c>
      <c r="F25" s="57">
        <v>922.43</v>
      </c>
      <c r="G25" s="57">
        <v>922.43</v>
      </c>
      <c r="H25" s="57">
        <v>922.43</v>
      </c>
      <c r="I25" s="57">
        <v>50.03</v>
      </c>
      <c r="J25" s="57">
        <v>872.4</v>
      </c>
      <c r="K25" s="57">
        <v>0</v>
      </c>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105"/>
    </row>
    <row r="26" ht="9.75" customHeight="1" spans="1:40">
      <c r="A26" s="91"/>
      <c r="B26" s="91"/>
      <c r="C26" s="91"/>
      <c r="D26" s="104"/>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10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J41"/>
  <sheetViews>
    <sheetView workbookViewId="0">
      <pane ySplit="6" topLeftCell="A31" activePane="bottomLeft" state="frozen"/>
      <selection/>
      <selection pane="bottomLeft" activeCell="B38" sqref="B38:F38"/>
    </sheetView>
  </sheetViews>
  <sheetFormatPr defaultColWidth="10" defaultRowHeight="13.5"/>
  <cols>
    <col min="1" max="1" width="1.53333333333333" style="74" customWidth="1"/>
    <col min="2" max="4" width="6.15833333333333" style="74" customWidth="1"/>
    <col min="5" max="5" width="16.825" style="74" customWidth="1"/>
    <col min="6" max="6" width="41.025" style="74" customWidth="1"/>
    <col min="7" max="9" width="16.4166666666667" style="74" customWidth="1"/>
    <col min="10" max="10" width="1.53333333333333" style="74" customWidth="1"/>
    <col min="11" max="11" width="9.76666666666667" style="74" customWidth="1"/>
    <col min="12" max="16384" width="10" style="74"/>
  </cols>
  <sheetData>
    <row r="1" ht="25" customHeight="1" spans="1:10">
      <c r="A1" s="75"/>
      <c r="B1" s="2" t="s">
        <v>207</v>
      </c>
      <c r="C1" s="2"/>
      <c r="D1" s="2"/>
      <c r="E1" s="76"/>
      <c r="F1" s="76"/>
      <c r="G1" s="77"/>
      <c r="H1" s="77"/>
      <c r="I1" s="77"/>
      <c r="J1" s="78"/>
    </row>
    <row r="2" ht="22.8" customHeight="1" spans="1:10">
      <c r="A2" s="75"/>
      <c r="B2" s="79" t="s">
        <v>208</v>
      </c>
      <c r="C2" s="79"/>
      <c r="D2" s="79"/>
      <c r="E2" s="79"/>
      <c r="F2" s="79"/>
      <c r="G2" s="79"/>
      <c r="H2" s="79"/>
      <c r="I2" s="79"/>
      <c r="J2" s="78" t="s">
        <v>4</v>
      </c>
    </row>
    <row r="3" ht="19.55" customHeight="1" spans="1:10">
      <c r="A3" s="80"/>
      <c r="B3" s="81" t="s">
        <v>6</v>
      </c>
      <c r="C3" s="81"/>
      <c r="D3" s="81"/>
      <c r="E3" s="81"/>
      <c r="F3" s="81"/>
      <c r="G3" s="80"/>
      <c r="I3" s="97" t="s">
        <v>7</v>
      </c>
      <c r="J3" s="83"/>
    </row>
    <row r="4" ht="24.4" customHeight="1" spans="1:10">
      <c r="A4" s="76"/>
      <c r="B4" s="54" t="s">
        <v>10</v>
      </c>
      <c r="C4" s="54"/>
      <c r="D4" s="54"/>
      <c r="E4" s="54"/>
      <c r="F4" s="54"/>
      <c r="G4" s="54" t="s">
        <v>60</v>
      </c>
      <c r="H4" s="71" t="s">
        <v>209</v>
      </c>
      <c r="I4" s="71" t="s">
        <v>180</v>
      </c>
      <c r="J4" s="76"/>
    </row>
    <row r="5" ht="24.4" customHeight="1" spans="1:10">
      <c r="A5" s="76"/>
      <c r="B5" s="54" t="s">
        <v>119</v>
      </c>
      <c r="C5" s="54"/>
      <c r="D5" s="54"/>
      <c r="E5" s="54" t="s">
        <v>71</v>
      </c>
      <c r="F5" s="54" t="s">
        <v>72</v>
      </c>
      <c r="G5" s="54"/>
      <c r="H5" s="71"/>
      <c r="I5" s="71"/>
      <c r="J5" s="76"/>
    </row>
    <row r="6" ht="24.4" customHeight="1" spans="1:10">
      <c r="A6" s="84"/>
      <c r="B6" s="54" t="s">
        <v>120</v>
      </c>
      <c r="C6" s="54" t="s">
        <v>121</v>
      </c>
      <c r="D6" s="54" t="s">
        <v>122</v>
      </c>
      <c r="E6" s="54"/>
      <c r="F6" s="54"/>
      <c r="G6" s="54"/>
      <c r="H6" s="71"/>
      <c r="I6" s="71"/>
      <c r="J6" s="86"/>
    </row>
    <row r="7" ht="22.8" customHeight="1" spans="1:10">
      <c r="A7" s="87"/>
      <c r="B7" s="54"/>
      <c r="C7" s="54"/>
      <c r="D7" s="54"/>
      <c r="E7" s="107">
        <v>509001</v>
      </c>
      <c r="F7" s="108" t="s">
        <v>73</v>
      </c>
      <c r="G7" s="57">
        <v>8108.39</v>
      </c>
      <c r="H7" s="57">
        <v>8108.39</v>
      </c>
      <c r="I7" s="57"/>
      <c r="J7" s="88"/>
    </row>
    <row r="8" ht="22.8" customHeight="1" spans="1:10">
      <c r="A8" s="87"/>
      <c r="B8" s="54">
        <v>201</v>
      </c>
      <c r="C8" s="54"/>
      <c r="D8" s="54"/>
      <c r="E8" s="44">
        <v>509001</v>
      </c>
      <c r="F8" s="109" t="s">
        <v>74</v>
      </c>
      <c r="G8" s="57">
        <v>916.93</v>
      </c>
      <c r="H8" s="57">
        <v>916.93</v>
      </c>
      <c r="I8" s="57"/>
      <c r="J8" s="88"/>
    </row>
    <row r="9" ht="22.8" customHeight="1" spans="1:10">
      <c r="A9" s="87"/>
      <c r="B9" s="54">
        <v>201</v>
      </c>
      <c r="C9" s="73" t="s">
        <v>123</v>
      </c>
      <c r="D9" s="54"/>
      <c r="E9" s="44">
        <v>509001</v>
      </c>
      <c r="F9" s="109" t="s">
        <v>75</v>
      </c>
      <c r="G9" s="57">
        <v>38.99</v>
      </c>
      <c r="H9" s="57">
        <v>38.99</v>
      </c>
      <c r="I9" s="57"/>
      <c r="J9" s="88"/>
    </row>
    <row r="10" ht="22.8" customHeight="1" spans="1:10">
      <c r="A10" s="87"/>
      <c r="B10" s="54">
        <v>201</v>
      </c>
      <c r="C10" s="73" t="s">
        <v>123</v>
      </c>
      <c r="D10" s="73" t="s">
        <v>123</v>
      </c>
      <c r="E10" s="44">
        <v>509001</v>
      </c>
      <c r="F10" s="109" t="s">
        <v>76</v>
      </c>
      <c r="G10" s="57">
        <v>38.99</v>
      </c>
      <c r="H10" s="57">
        <v>38.99</v>
      </c>
      <c r="I10" s="57"/>
      <c r="J10" s="88"/>
    </row>
    <row r="11" ht="22.8" customHeight="1" spans="1:10">
      <c r="A11" s="87"/>
      <c r="B11" s="54">
        <v>201</v>
      </c>
      <c r="C11" s="73" t="s">
        <v>124</v>
      </c>
      <c r="D11" s="73"/>
      <c r="E11" s="44">
        <v>509001</v>
      </c>
      <c r="F11" s="109" t="s">
        <v>77</v>
      </c>
      <c r="G11" s="57">
        <v>877.93</v>
      </c>
      <c r="H11" s="57">
        <v>877.93</v>
      </c>
      <c r="I11" s="57"/>
      <c r="J11" s="88"/>
    </row>
    <row r="12" ht="22.8" customHeight="1" spans="1:10">
      <c r="A12" s="87"/>
      <c r="B12" s="54">
        <v>201</v>
      </c>
      <c r="C12" s="73" t="s">
        <v>124</v>
      </c>
      <c r="D12" s="73" t="s">
        <v>123</v>
      </c>
      <c r="E12" s="44">
        <v>509001</v>
      </c>
      <c r="F12" s="109" t="s">
        <v>76</v>
      </c>
      <c r="G12" s="57">
        <v>630.91</v>
      </c>
      <c r="H12" s="57">
        <v>630.91</v>
      </c>
      <c r="I12" s="57"/>
      <c r="J12" s="88"/>
    </row>
    <row r="13" ht="22.8" customHeight="1" spans="1:10">
      <c r="A13" s="87"/>
      <c r="B13" s="54">
        <v>201</v>
      </c>
      <c r="C13" s="73" t="s">
        <v>124</v>
      </c>
      <c r="D13" s="73" t="s">
        <v>125</v>
      </c>
      <c r="E13" s="44">
        <v>509001</v>
      </c>
      <c r="F13" s="109" t="s">
        <v>78</v>
      </c>
      <c r="G13" s="57">
        <v>247.02</v>
      </c>
      <c r="H13" s="57">
        <v>247.02</v>
      </c>
      <c r="I13" s="57"/>
      <c r="J13" s="88"/>
    </row>
    <row r="14" ht="22.8" customHeight="1" spans="1:10">
      <c r="A14" s="87"/>
      <c r="B14" s="54">
        <v>205</v>
      </c>
      <c r="C14" s="73"/>
      <c r="D14" s="73"/>
      <c r="E14" s="44">
        <v>509001</v>
      </c>
      <c r="F14" s="109" t="s">
        <v>79</v>
      </c>
      <c r="G14" s="57">
        <v>4304.59</v>
      </c>
      <c r="H14" s="57">
        <v>4304.59</v>
      </c>
      <c r="I14" s="57"/>
      <c r="J14" s="88"/>
    </row>
    <row r="15" ht="22.8" customHeight="1" spans="1:10">
      <c r="A15" s="87"/>
      <c r="B15" s="54">
        <v>205</v>
      </c>
      <c r="C15" s="73" t="s">
        <v>126</v>
      </c>
      <c r="D15" s="73"/>
      <c r="E15" s="44">
        <v>509001</v>
      </c>
      <c r="F15" s="109" t="s">
        <v>80</v>
      </c>
      <c r="G15" s="57">
        <v>2104.59</v>
      </c>
      <c r="H15" s="57">
        <v>2104.59</v>
      </c>
      <c r="I15" s="57"/>
      <c r="J15" s="88"/>
    </row>
    <row r="16" ht="22.8" customHeight="1" spans="1:10">
      <c r="A16" s="87"/>
      <c r="B16" s="54">
        <v>205</v>
      </c>
      <c r="C16" s="73" t="s">
        <v>126</v>
      </c>
      <c r="D16" s="73" t="s">
        <v>126</v>
      </c>
      <c r="E16" s="44">
        <v>509001</v>
      </c>
      <c r="F16" s="109" t="s">
        <v>81</v>
      </c>
      <c r="G16" s="57">
        <v>2144.72</v>
      </c>
      <c r="H16" s="57">
        <v>2144.72</v>
      </c>
      <c r="I16" s="57"/>
      <c r="J16" s="88"/>
    </row>
    <row r="17" ht="22.8" customHeight="1" spans="1:10">
      <c r="A17" s="87"/>
      <c r="B17" s="54">
        <v>205</v>
      </c>
      <c r="C17" s="73" t="s">
        <v>126</v>
      </c>
      <c r="D17" s="73" t="s">
        <v>127</v>
      </c>
      <c r="E17" s="44">
        <v>509001</v>
      </c>
      <c r="F17" s="109" t="s">
        <v>82</v>
      </c>
      <c r="G17" s="57">
        <v>55.28</v>
      </c>
      <c r="H17" s="57">
        <v>55.28</v>
      </c>
      <c r="I17" s="57"/>
      <c r="J17" s="88"/>
    </row>
    <row r="18" ht="22.8" customHeight="1" spans="1:10">
      <c r="A18" s="87"/>
      <c r="B18" s="54">
        <v>208</v>
      </c>
      <c r="C18" s="73"/>
      <c r="D18" s="73"/>
      <c r="E18" s="44">
        <v>509001</v>
      </c>
      <c r="F18" s="109" t="s">
        <v>83</v>
      </c>
      <c r="G18" s="57">
        <v>587.02</v>
      </c>
      <c r="H18" s="57">
        <v>587.02</v>
      </c>
      <c r="I18" s="57"/>
      <c r="J18" s="88"/>
    </row>
    <row r="19" ht="22.8" customHeight="1" spans="1:10">
      <c r="A19" s="87"/>
      <c r="B19" s="54">
        <v>208</v>
      </c>
      <c r="C19" s="73" t="s">
        <v>128</v>
      </c>
      <c r="D19" s="73"/>
      <c r="E19" s="44">
        <v>509001</v>
      </c>
      <c r="F19" s="109" t="s">
        <v>84</v>
      </c>
      <c r="G19" s="57">
        <v>83.55</v>
      </c>
      <c r="H19" s="57">
        <v>83.55</v>
      </c>
      <c r="I19" s="57"/>
      <c r="J19" s="88"/>
    </row>
    <row r="20" ht="22.8" customHeight="1" spans="1:10">
      <c r="A20" s="87"/>
      <c r="B20" s="54">
        <v>208</v>
      </c>
      <c r="C20" s="73" t="s">
        <v>128</v>
      </c>
      <c r="D20" s="73" t="s">
        <v>128</v>
      </c>
      <c r="E20" s="44">
        <v>509001</v>
      </c>
      <c r="F20" s="109" t="s">
        <v>85</v>
      </c>
      <c r="G20" s="57">
        <v>500</v>
      </c>
      <c r="H20" s="57">
        <v>500</v>
      </c>
      <c r="I20" s="57"/>
      <c r="J20" s="88"/>
    </row>
    <row r="21" ht="22.8" customHeight="1" spans="1:10">
      <c r="A21" s="87"/>
      <c r="B21" s="54">
        <v>208</v>
      </c>
      <c r="C21" s="73" t="s">
        <v>128</v>
      </c>
      <c r="D21" s="73" t="s">
        <v>127</v>
      </c>
      <c r="E21" s="44">
        <v>509001</v>
      </c>
      <c r="F21" s="109" t="s">
        <v>86</v>
      </c>
      <c r="G21" s="57">
        <v>3.47</v>
      </c>
      <c r="H21" s="57">
        <v>3.47</v>
      </c>
      <c r="I21" s="57"/>
      <c r="J21" s="88"/>
    </row>
    <row r="22" ht="22.8" customHeight="1" spans="1:10">
      <c r="A22" s="87"/>
      <c r="B22" s="54">
        <v>210</v>
      </c>
      <c r="C22" s="73"/>
      <c r="D22" s="73"/>
      <c r="E22" s="44">
        <v>509001</v>
      </c>
      <c r="F22" s="109" t="s">
        <v>87</v>
      </c>
      <c r="G22" s="57">
        <v>210</v>
      </c>
      <c r="H22" s="57">
        <v>210</v>
      </c>
      <c r="I22" s="57"/>
      <c r="J22" s="88"/>
    </row>
    <row r="23" ht="22.8" customHeight="1" spans="1:10">
      <c r="A23" s="87"/>
      <c r="B23" s="54">
        <v>210</v>
      </c>
      <c r="C23" s="73" t="s">
        <v>129</v>
      </c>
      <c r="D23" s="73"/>
      <c r="E23" s="44">
        <v>509001</v>
      </c>
      <c r="F23" s="109" t="s">
        <v>88</v>
      </c>
      <c r="G23" s="57">
        <v>46.8</v>
      </c>
      <c r="H23" s="57">
        <v>46.8</v>
      </c>
      <c r="I23" s="57"/>
      <c r="J23" s="88"/>
    </row>
    <row r="24" ht="22.8" customHeight="1" spans="1:10">
      <c r="A24" s="87"/>
      <c r="B24" s="54">
        <v>210</v>
      </c>
      <c r="C24" s="73" t="s">
        <v>129</v>
      </c>
      <c r="D24" s="73" t="s">
        <v>123</v>
      </c>
      <c r="E24" s="44">
        <v>509001</v>
      </c>
      <c r="F24" s="109" t="s">
        <v>89</v>
      </c>
      <c r="G24" s="57">
        <v>20.47</v>
      </c>
      <c r="H24" s="57">
        <v>20.47</v>
      </c>
      <c r="I24" s="57"/>
      <c r="J24" s="88"/>
    </row>
    <row r="25" ht="22.8" customHeight="1" spans="1:10">
      <c r="A25" s="87"/>
      <c r="B25" s="54">
        <v>210</v>
      </c>
      <c r="C25" s="73" t="s">
        <v>129</v>
      </c>
      <c r="D25" s="73" t="s">
        <v>126</v>
      </c>
      <c r="E25" s="44">
        <v>509001</v>
      </c>
      <c r="F25" s="109" t="s">
        <v>90</v>
      </c>
      <c r="G25" s="57">
        <v>15.6</v>
      </c>
      <c r="H25" s="57">
        <v>15.6</v>
      </c>
      <c r="I25" s="57"/>
      <c r="J25" s="88"/>
    </row>
    <row r="26" ht="22.8" customHeight="1" spans="1:10">
      <c r="A26" s="87"/>
      <c r="B26" s="54">
        <v>210</v>
      </c>
      <c r="C26" s="73" t="s">
        <v>129</v>
      </c>
      <c r="D26" s="73" t="s">
        <v>124</v>
      </c>
      <c r="E26" s="44">
        <v>509001</v>
      </c>
      <c r="F26" s="109" t="s">
        <v>91</v>
      </c>
      <c r="G26" s="57">
        <v>10.72</v>
      </c>
      <c r="H26" s="57">
        <v>10.72</v>
      </c>
      <c r="I26" s="57"/>
      <c r="J26" s="88"/>
    </row>
    <row r="27" ht="22.8" customHeight="1" spans="1:10">
      <c r="A27" s="87"/>
      <c r="B27" s="54">
        <v>210</v>
      </c>
      <c r="C27" s="73" t="s">
        <v>127</v>
      </c>
      <c r="D27" s="73"/>
      <c r="E27" s="44">
        <v>509001</v>
      </c>
      <c r="F27" s="109" t="s">
        <v>92</v>
      </c>
      <c r="G27" s="57">
        <v>116.41</v>
      </c>
      <c r="H27" s="57">
        <v>116.41</v>
      </c>
      <c r="I27" s="57"/>
      <c r="J27" s="88"/>
    </row>
    <row r="28" ht="22.8" customHeight="1" spans="1:10">
      <c r="A28" s="87"/>
      <c r="B28" s="54">
        <v>211</v>
      </c>
      <c r="C28" s="73"/>
      <c r="D28" s="73"/>
      <c r="E28" s="44">
        <v>509001</v>
      </c>
      <c r="F28" s="110" t="s">
        <v>130</v>
      </c>
      <c r="G28" s="57">
        <v>50</v>
      </c>
      <c r="H28" s="57">
        <v>50</v>
      </c>
      <c r="I28" s="57"/>
      <c r="J28" s="88"/>
    </row>
    <row r="29" ht="22.8" customHeight="1" spans="1:10">
      <c r="A29" s="87"/>
      <c r="B29" s="54">
        <v>213</v>
      </c>
      <c r="C29" s="73"/>
      <c r="D29" s="73"/>
      <c r="E29" s="44">
        <v>509001</v>
      </c>
      <c r="F29" s="109" t="s">
        <v>97</v>
      </c>
      <c r="G29" s="57">
        <v>761.23</v>
      </c>
      <c r="H29" s="57">
        <v>761.23</v>
      </c>
      <c r="I29" s="57"/>
      <c r="J29" s="88"/>
    </row>
    <row r="30" ht="22.8" customHeight="1" spans="1:10">
      <c r="A30" s="87"/>
      <c r="B30" s="54">
        <v>213</v>
      </c>
      <c r="C30" s="73" t="s">
        <v>123</v>
      </c>
      <c r="D30" s="73"/>
      <c r="E30" s="44">
        <v>509001</v>
      </c>
      <c r="F30" s="109" t="s">
        <v>98</v>
      </c>
      <c r="G30" s="57">
        <v>360.09</v>
      </c>
      <c r="H30" s="57">
        <v>360.09</v>
      </c>
      <c r="I30" s="57"/>
      <c r="J30" s="88"/>
    </row>
    <row r="31" ht="22.8" customHeight="1" spans="1:10">
      <c r="A31" s="87"/>
      <c r="B31" s="54">
        <v>213</v>
      </c>
      <c r="C31" s="73" t="s">
        <v>123</v>
      </c>
      <c r="D31" s="73" t="s">
        <v>132</v>
      </c>
      <c r="E31" s="44">
        <v>509001</v>
      </c>
      <c r="F31" s="109" t="s">
        <v>99</v>
      </c>
      <c r="G31" s="57">
        <v>0.1</v>
      </c>
      <c r="H31" s="57">
        <v>0.1</v>
      </c>
      <c r="I31" s="57"/>
      <c r="J31" s="88"/>
    </row>
    <row r="32" ht="22.8" customHeight="1" spans="1:10">
      <c r="A32" s="87"/>
      <c r="B32" s="54">
        <v>213</v>
      </c>
      <c r="C32" s="73" t="s">
        <v>123</v>
      </c>
      <c r="D32" s="73" t="s">
        <v>127</v>
      </c>
      <c r="E32" s="44">
        <v>509001</v>
      </c>
      <c r="F32" s="109" t="s">
        <v>100</v>
      </c>
      <c r="G32" s="57">
        <v>359.99</v>
      </c>
      <c r="H32" s="57">
        <v>359.99</v>
      </c>
      <c r="I32" s="57"/>
      <c r="J32" s="88"/>
    </row>
    <row r="33" ht="22.8" customHeight="1" spans="1:10">
      <c r="A33" s="87"/>
      <c r="B33" s="54">
        <v>213</v>
      </c>
      <c r="C33" s="73" t="s">
        <v>124</v>
      </c>
      <c r="D33" s="73"/>
      <c r="E33" s="44">
        <v>509001</v>
      </c>
      <c r="F33" s="109" t="s">
        <v>101</v>
      </c>
      <c r="G33" s="57">
        <v>41.09</v>
      </c>
      <c r="H33" s="57">
        <v>41.09</v>
      </c>
      <c r="I33" s="57"/>
      <c r="J33" s="88"/>
    </row>
    <row r="34" ht="22.8" customHeight="1" spans="1:10">
      <c r="A34" s="87"/>
      <c r="B34" s="54">
        <v>213</v>
      </c>
      <c r="C34" s="73" t="s">
        <v>124</v>
      </c>
      <c r="D34" s="73" t="s">
        <v>133</v>
      </c>
      <c r="E34" s="44">
        <v>509001</v>
      </c>
      <c r="F34" s="109" t="s">
        <v>102</v>
      </c>
      <c r="G34" s="57">
        <v>41.09</v>
      </c>
      <c r="H34" s="57">
        <v>41.09</v>
      </c>
      <c r="I34" s="57"/>
      <c r="J34" s="88"/>
    </row>
    <row r="35" ht="22.8" customHeight="1" spans="1:10">
      <c r="A35" s="87"/>
      <c r="B35" s="54">
        <v>213</v>
      </c>
      <c r="C35" s="73" t="s">
        <v>134</v>
      </c>
      <c r="D35" s="73"/>
      <c r="E35" s="44">
        <v>509001</v>
      </c>
      <c r="F35" s="109" t="s">
        <v>103</v>
      </c>
      <c r="G35" s="57">
        <v>258.44</v>
      </c>
      <c r="H35" s="57">
        <v>258.44</v>
      </c>
      <c r="I35" s="57"/>
      <c r="J35" s="88"/>
    </row>
    <row r="36" ht="22.8" customHeight="1" spans="1:10">
      <c r="A36" s="87"/>
      <c r="B36" s="54">
        <v>213</v>
      </c>
      <c r="C36" s="73" t="s">
        <v>134</v>
      </c>
      <c r="D36" s="73" t="s">
        <v>128</v>
      </c>
      <c r="E36" s="44">
        <v>509001</v>
      </c>
      <c r="F36" s="109" t="s">
        <v>104</v>
      </c>
      <c r="G36" s="57">
        <v>249.44</v>
      </c>
      <c r="H36" s="57">
        <v>249.44</v>
      </c>
      <c r="I36" s="57"/>
      <c r="J36" s="88"/>
    </row>
    <row r="37" ht="22.8" customHeight="1" spans="1:10">
      <c r="A37" s="87"/>
      <c r="B37" s="54">
        <v>213</v>
      </c>
      <c r="C37" s="73" t="s">
        <v>134</v>
      </c>
      <c r="D37" s="73" t="s">
        <v>127</v>
      </c>
      <c r="E37" s="44">
        <v>509001</v>
      </c>
      <c r="F37" s="109" t="s">
        <v>105</v>
      </c>
      <c r="G37" s="57">
        <v>9</v>
      </c>
      <c r="H37" s="57">
        <v>9</v>
      </c>
      <c r="I37" s="57"/>
      <c r="J37" s="88"/>
    </row>
    <row r="38" ht="22.8" customHeight="1" spans="1:10">
      <c r="A38" s="87"/>
      <c r="B38" s="54">
        <v>214</v>
      </c>
      <c r="C38" s="73"/>
      <c r="D38" s="73"/>
      <c r="E38" s="44"/>
      <c r="F38" s="110" t="s">
        <v>106</v>
      </c>
      <c r="G38" s="57">
        <v>150</v>
      </c>
      <c r="H38" s="57">
        <v>150</v>
      </c>
      <c r="I38" s="57"/>
      <c r="J38" s="88"/>
    </row>
    <row r="39" ht="22.8" customHeight="1" spans="1:10">
      <c r="A39" s="87"/>
      <c r="B39" s="54">
        <v>221</v>
      </c>
      <c r="C39" s="73"/>
      <c r="D39" s="73"/>
      <c r="E39" s="44">
        <v>509001</v>
      </c>
      <c r="F39" s="109" t="s">
        <v>107</v>
      </c>
      <c r="G39" s="57">
        <v>133.21</v>
      </c>
      <c r="H39" s="57">
        <v>133.21</v>
      </c>
      <c r="I39" s="57"/>
      <c r="J39" s="88"/>
    </row>
    <row r="40" ht="22.8" customHeight="1" spans="1:10">
      <c r="A40" s="87"/>
      <c r="B40" s="54">
        <v>221</v>
      </c>
      <c r="C40" s="73" t="s">
        <v>126</v>
      </c>
      <c r="D40" s="73"/>
      <c r="E40" s="44">
        <v>509001</v>
      </c>
      <c r="F40" s="109" t="s">
        <v>108</v>
      </c>
      <c r="G40" s="57">
        <v>133.21</v>
      </c>
      <c r="H40" s="57">
        <v>133.21</v>
      </c>
      <c r="I40" s="57"/>
      <c r="J40" s="88"/>
    </row>
    <row r="41" ht="22.8" customHeight="1" spans="1:10">
      <c r="A41" s="87"/>
      <c r="B41" s="54">
        <v>221</v>
      </c>
      <c r="C41" s="73" t="s">
        <v>126</v>
      </c>
      <c r="D41" s="73" t="s">
        <v>123</v>
      </c>
      <c r="E41" s="44">
        <v>509001</v>
      </c>
      <c r="F41" s="109" t="s">
        <v>109</v>
      </c>
      <c r="G41" s="57">
        <v>133.21</v>
      </c>
      <c r="H41" s="57">
        <v>133.21</v>
      </c>
      <c r="I41" s="57"/>
      <c r="J41" s="8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I18"/>
  <sheetViews>
    <sheetView workbookViewId="0">
      <pane ySplit="6" topLeftCell="A7" activePane="bottomLeft" state="frozen"/>
      <selection/>
      <selection pane="bottomLeft" activeCell="H11" sqref="H11"/>
    </sheetView>
  </sheetViews>
  <sheetFormatPr defaultColWidth="10" defaultRowHeight="13.5"/>
  <cols>
    <col min="1" max="1" width="1.53333333333333" style="74" customWidth="1"/>
    <col min="2" max="3" width="6.15833333333333" style="74" customWidth="1"/>
    <col min="4" max="4" width="24.3833333333333" style="74" customWidth="1"/>
    <col min="5" max="5" width="41.025" style="74" customWidth="1"/>
    <col min="6" max="8" width="17.3833333333333" style="74" customWidth="1"/>
    <col min="9" max="9" width="1.53333333333333" style="74" customWidth="1"/>
    <col min="10" max="10" width="9.76666666666667" style="74" customWidth="1"/>
    <col min="11" max="16384" width="10" style="74"/>
  </cols>
  <sheetData>
    <row r="1" ht="25" customHeight="1" spans="1:9">
      <c r="A1" s="94"/>
      <c r="B1" s="2" t="s">
        <v>210</v>
      </c>
      <c r="C1" s="2"/>
      <c r="D1" s="95"/>
      <c r="E1" s="95"/>
      <c r="F1" s="75"/>
      <c r="G1" s="75"/>
      <c r="H1" s="96"/>
      <c r="I1" s="105"/>
    </row>
    <row r="2" ht="22.8" customHeight="1" spans="1:9">
      <c r="A2" s="75"/>
      <c r="B2" s="79" t="s">
        <v>211</v>
      </c>
      <c r="C2" s="79"/>
      <c r="D2" s="79"/>
      <c r="E2" s="79"/>
      <c r="F2" s="79"/>
      <c r="G2" s="79"/>
      <c r="H2" s="79"/>
      <c r="I2" s="105"/>
    </row>
    <row r="3" ht="19.55" customHeight="1" spans="1:9">
      <c r="A3" s="80"/>
      <c r="B3" s="81" t="s">
        <v>6</v>
      </c>
      <c r="C3" s="81"/>
      <c r="D3" s="81"/>
      <c r="E3" s="81"/>
      <c r="G3" s="80"/>
      <c r="H3" s="97" t="s">
        <v>7</v>
      </c>
      <c r="I3" s="105"/>
    </row>
    <row r="4" ht="24.4" customHeight="1" spans="1:9">
      <c r="A4" s="78"/>
      <c r="B4" s="54" t="s">
        <v>10</v>
      </c>
      <c r="C4" s="54"/>
      <c r="D4" s="54"/>
      <c r="E4" s="54"/>
      <c r="F4" s="54" t="s">
        <v>115</v>
      </c>
      <c r="G4" s="54"/>
      <c r="H4" s="54"/>
      <c r="I4" s="105"/>
    </row>
    <row r="5" ht="24.4" customHeight="1" spans="1:9">
      <c r="A5" s="78"/>
      <c r="B5" s="54" t="s">
        <v>119</v>
      </c>
      <c r="C5" s="54"/>
      <c r="D5" s="54" t="s">
        <v>71</v>
      </c>
      <c r="E5" s="54" t="s">
        <v>72</v>
      </c>
      <c r="F5" s="54" t="s">
        <v>60</v>
      </c>
      <c r="G5" s="54" t="s">
        <v>212</v>
      </c>
      <c r="H5" s="54" t="s">
        <v>213</v>
      </c>
      <c r="I5" s="105"/>
    </row>
    <row r="6" ht="24.4" customHeight="1" spans="1:9">
      <c r="A6" s="76"/>
      <c r="B6" s="54" t="s">
        <v>120</v>
      </c>
      <c r="C6" s="54" t="s">
        <v>121</v>
      </c>
      <c r="D6" s="54"/>
      <c r="E6" s="54"/>
      <c r="F6" s="54"/>
      <c r="G6" s="54"/>
      <c r="H6" s="54"/>
      <c r="I6" s="105"/>
    </row>
    <row r="7" ht="22.8" customHeight="1" spans="1:9">
      <c r="A7" s="78"/>
      <c r="B7" s="54"/>
      <c r="C7" s="54"/>
      <c r="D7" s="98">
        <v>509001</v>
      </c>
      <c r="E7" s="54" t="s">
        <v>73</v>
      </c>
      <c r="F7" s="57">
        <v>6000.75</v>
      </c>
      <c r="G7" s="57">
        <v>5105.16</v>
      </c>
      <c r="H7" s="57">
        <v>895.59</v>
      </c>
      <c r="I7" s="105"/>
    </row>
    <row r="8" ht="22.8" customHeight="1" spans="1:9">
      <c r="A8" s="78"/>
      <c r="B8" s="99">
        <v>501</v>
      </c>
      <c r="C8" s="100" t="s">
        <v>123</v>
      </c>
      <c r="D8" s="98">
        <v>509001</v>
      </c>
      <c r="E8" s="101" t="s">
        <v>189</v>
      </c>
      <c r="F8" s="57"/>
      <c r="G8" s="57">
        <v>4213.69</v>
      </c>
      <c r="H8" s="57"/>
      <c r="I8" s="105"/>
    </row>
    <row r="9" ht="22.8" customHeight="1" spans="1:9">
      <c r="A9" s="78"/>
      <c r="B9" s="99">
        <v>501</v>
      </c>
      <c r="C9" s="100" t="s">
        <v>126</v>
      </c>
      <c r="D9" s="98">
        <v>509001</v>
      </c>
      <c r="E9" s="101" t="s">
        <v>190</v>
      </c>
      <c r="F9" s="57"/>
      <c r="G9" s="57">
        <v>758.26</v>
      </c>
      <c r="H9" s="57"/>
      <c r="I9" s="105"/>
    </row>
    <row r="10" ht="22.8" customHeight="1" spans="1:9">
      <c r="A10" s="78"/>
      <c r="B10" s="99">
        <v>501</v>
      </c>
      <c r="C10" s="100" t="s">
        <v>124</v>
      </c>
      <c r="D10" s="98">
        <v>509001</v>
      </c>
      <c r="E10" s="101" t="s">
        <v>191</v>
      </c>
      <c r="F10" s="57"/>
      <c r="G10" s="57">
        <v>133.21</v>
      </c>
      <c r="H10" s="57"/>
      <c r="I10" s="105"/>
    </row>
    <row r="11" ht="22.8" customHeight="1" spans="1:9">
      <c r="A11" s="78"/>
      <c r="B11" s="102">
        <v>502</v>
      </c>
      <c r="C11" s="103" t="s">
        <v>123</v>
      </c>
      <c r="D11" s="98">
        <v>509001</v>
      </c>
      <c r="E11" s="101" t="s">
        <v>193</v>
      </c>
      <c r="F11" s="57"/>
      <c r="G11" s="57"/>
      <c r="H11" s="57">
        <v>773.13</v>
      </c>
      <c r="I11" s="105"/>
    </row>
    <row r="12" ht="22.8" customHeight="1" spans="1:9">
      <c r="A12" s="78"/>
      <c r="B12" s="102">
        <v>502</v>
      </c>
      <c r="C12" s="103" t="s">
        <v>126</v>
      </c>
      <c r="D12" s="98">
        <v>509001</v>
      </c>
      <c r="E12" s="101" t="s">
        <v>194</v>
      </c>
      <c r="F12" s="57"/>
      <c r="G12" s="57"/>
      <c r="H12" s="57">
        <v>0.89</v>
      </c>
      <c r="I12" s="105"/>
    </row>
    <row r="13" ht="22.8" customHeight="1" spans="1:9">
      <c r="A13" s="78"/>
      <c r="B13" s="102">
        <v>502</v>
      </c>
      <c r="C13" s="103" t="s">
        <v>124</v>
      </c>
      <c r="D13" s="98">
        <v>509001</v>
      </c>
      <c r="E13" s="101" t="s">
        <v>195</v>
      </c>
      <c r="F13" s="57"/>
      <c r="G13" s="57"/>
      <c r="H13" s="57">
        <v>1.1</v>
      </c>
      <c r="I13" s="105"/>
    </row>
    <row r="14" ht="22.8" customHeight="1" spans="1:9">
      <c r="A14" s="78"/>
      <c r="B14" s="102">
        <v>502</v>
      </c>
      <c r="C14" s="103" t="s">
        <v>196</v>
      </c>
      <c r="D14" s="98">
        <v>509001</v>
      </c>
      <c r="E14" s="101" t="s">
        <v>197</v>
      </c>
      <c r="F14" s="57"/>
      <c r="G14" s="57"/>
      <c r="H14" s="57">
        <v>11.14</v>
      </c>
      <c r="I14" s="105"/>
    </row>
    <row r="15" ht="22.8" customHeight="1" spans="1:9">
      <c r="A15" s="78"/>
      <c r="B15" s="102">
        <v>502</v>
      </c>
      <c r="C15" s="103" t="s">
        <v>131</v>
      </c>
      <c r="D15" s="98">
        <v>509001</v>
      </c>
      <c r="E15" s="101" t="s">
        <v>198</v>
      </c>
      <c r="F15" s="57"/>
      <c r="G15" s="57"/>
      <c r="H15" s="57">
        <v>6.77</v>
      </c>
      <c r="I15" s="105"/>
    </row>
    <row r="16" ht="22.8" customHeight="1" spans="1:9">
      <c r="A16" s="78"/>
      <c r="B16" s="102">
        <v>502</v>
      </c>
      <c r="C16" s="103" t="s">
        <v>199</v>
      </c>
      <c r="D16" s="99">
        <v>509001</v>
      </c>
      <c r="E16" s="101" t="s">
        <v>200</v>
      </c>
      <c r="F16" s="57"/>
      <c r="G16" s="57"/>
      <c r="H16" s="57">
        <v>2.9</v>
      </c>
      <c r="I16" s="105"/>
    </row>
    <row r="17" ht="22.8" customHeight="1" spans="1:9">
      <c r="A17" s="78"/>
      <c r="B17" s="102">
        <v>509</v>
      </c>
      <c r="C17" s="103">
        <v>99</v>
      </c>
      <c r="D17" s="98">
        <v>509001</v>
      </c>
      <c r="E17" s="101" t="s">
        <v>206</v>
      </c>
      <c r="F17" s="59"/>
      <c r="G17" s="59"/>
      <c r="H17" s="57">
        <v>99.66</v>
      </c>
      <c r="I17" s="105"/>
    </row>
    <row r="18" ht="9.75" customHeight="1" spans="1:9">
      <c r="A18" s="91"/>
      <c r="B18" s="91"/>
      <c r="C18" s="91"/>
      <c r="D18" s="104"/>
      <c r="E18" s="91"/>
      <c r="F18" s="91"/>
      <c r="G18" s="91"/>
      <c r="H18" s="91"/>
      <c r="I18" s="10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H31"/>
  <sheetViews>
    <sheetView workbookViewId="0">
      <pane ySplit="5" topLeftCell="A20" activePane="bottomLeft" state="frozen"/>
      <selection/>
      <selection pane="bottomLeft" activeCell="M11" sqref="M11"/>
    </sheetView>
  </sheetViews>
  <sheetFormatPr defaultColWidth="10" defaultRowHeight="13.5" outlineLevelCol="7"/>
  <cols>
    <col min="1" max="1" width="1.53333333333333" style="74" customWidth="1"/>
    <col min="2" max="4" width="6.63333333333333" style="74" customWidth="1"/>
    <col min="5" max="5" width="27.5" style="74" customWidth="1"/>
    <col min="6" max="6" width="62.875" style="74" customWidth="1"/>
    <col min="7" max="7" width="26.6333333333333" style="74" customWidth="1"/>
    <col min="8" max="8" width="1.53333333333333" style="74" customWidth="1"/>
    <col min="9" max="9" width="9.76666666666667" style="74" customWidth="1"/>
    <col min="10" max="16384" width="10" style="74"/>
  </cols>
  <sheetData>
    <row r="1" ht="25" customHeight="1" spans="1:8">
      <c r="A1" s="75"/>
      <c r="B1" s="2" t="s">
        <v>214</v>
      </c>
      <c r="C1" s="2"/>
      <c r="D1" s="2"/>
      <c r="E1" s="76"/>
      <c r="F1" s="76"/>
      <c r="G1" s="77"/>
      <c r="H1" s="78"/>
    </row>
    <row r="2" ht="22.8" customHeight="1" spans="1:8">
      <c r="A2" s="75"/>
      <c r="B2" s="79" t="s">
        <v>215</v>
      </c>
      <c r="C2" s="79"/>
      <c r="D2" s="79"/>
      <c r="E2" s="79"/>
      <c r="F2" s="79"/>
      <c r="G2" s="79"/>
      <c r="H2" s="78" t="s">
        <v>4</v>
      </c>
    </row>
    <row r="3" ht="19.55" customHeight="1" spans="1:8">
      <c r="A3" s="80"/>
      <c r="B3" s="81" t="s">
        <v>6</v>
      </c>
      <c r="C3" s="81"/>
      <c r="D3" s="81"/>
      <c r="E3" s="81"/>
      <c r="F3" s="81"/>
      <c r="G3" s="82" t="s">
        <v>7</v>
      </c>
      <c r="H3" s="83"/>
    </row>
    <row r="4" ht="24.4" customHeight="1" spans="1:8">
      <c r="A4" s="84"/>
      <c r="B4" s="54" t="s">
        <v>119</v>
      </c>
      <c r="C4" s="54"/>
      <c r="D4" s="54"/>
      <c r="E4" s="54" t="s">
        <v>71</v>
      </c>
      <c r="F4" s="54" t="s">
        <v>72</v>
      </c>
      <c r="G4" s="54" t="s">
        <v>216</v>
      </c>
      <c r="H4" s="85"/>
    </row>
    <row r="5" ht="24.4" customHeight="1" spans="1:8">
      <c r="A5" s="84"/>
      <c r="B5" s="54" t="s">
        <v>120</v>
      </c>
      <c r="C5" s="54" t="s">
        <v>121</v>
      </c>
      <c r="D5" s="54" t="s">
        <v>122</v>
      </c>
      <c r="E5" s="54"/>
      <c r="F5" s="54"/>
      <c r="G5" s="54"/>
      <c r="H5" s="86"/>
    </row>
    <row r="6" ht="22.8" customHeight="1" spans="1:8">
      <c r="A6" s="87"/>
      <c r="B6" s="54"/>
      <c r="C6" s="54"/>
      <c r="D6" s="54"/>
      <c r="E6" s="54"/>
      <c r="F6" s="54" t="s">
        <v>73</v>
      </c>
      <c r="G6" s="57">
        <f>G8+G13+G19+G20+G21+G22+G23+G24+G25+G26+G27+G28+G29+G30</f>
        <v>5994.98</v>
      </c>
      <c r="H6" s="88"/>
    </row>
    <row r="7" ht="22.8" customHeight="1" spans="1:8">
      <c r="A7" s="87"/>
      <c r="B7" s="54"/>
      <c r="C7" s="54"/>
      <c r="D7" s="54"/>
      <c r="E7" s="60">
        <v>509001</v>
      </c>
      <c r="F7" s="61" t="s">
        <v>0</v>
      </c>
      <c r="G7" s="57"/>
      <c r="H7" s="88"/>
    </row>
    <row r="8" ht="22.8" customHeight="1" spans="1:8">
      <c r="A8" s="87"/>
      <c r="B8" s="54">
        <v>205</v>
      </c>
      <c r="C8" s="54"/>
      <c r="D8" s="54"/>
      <c r="E8" s="60">
        <v>509001</v>
      </c>
      <c r="F8" s="54" t="s">
        <v>79</v>
      </c>
      <c r="G8" s="89">
        <v>4304.59</v>
      </c>
      <c r="H8" s="88"/>
    </row>
    <row r="9" ht="22.8" customHeight="1" spans="1:8">
      <c r="A9" s="87"/>
      <c r="B9" s="54">
        <v>205</v>
      </c>
      <c r="C9" s="73" t="s">
        <v>126</v>
      </c>
      <c r="D9" s="54"/>
      <c r="E9" s="60">
        <v>509001</v>
      </c>
      <c r="F9" s="54" t="s">
        <v>80</v>
      </c>
      <c r="G9" s="89">
        <v>2104.59</v>
      </c>
      <c r="H9" s="88"/>
    </row>
    <row r="10" ht="22.8" customHeight="1" spans="1:8">
      <c r="A10" s="87"/>
      <c r="B10" s="54">
        <v>205</v>
      </c>
      <c r="C10" s="73" t="s">
        <v>126</v>
      </c>
      <c r="D10" s="73" t="s">
        <v>126</v>
      </c>
      <c r="E10" s="60">
        <v>509001</v>
      </c>
      <c r="F10" s="54" t="s">
        <v>217</v>
      </c>
      <c r="G10" s="89">
        <v>2144.72</v>
      </c>
      <c r="H10" s="88"/>
    </row>
    <row r="11" ht="22.8" customHeight="1" spans="1:8">
      <c r="A11" s="87"/>
      <c r="B11" s="54">
        <v>205</v>
      </c>
      <c r="C11" s="73" t="s">
        <v>126</v>
      </c>
      <c r="D11" s="73" t="s">
        <v>127</v>
      </c>
      <c r="E11" s="60">
        <v>509001</v>
      </c>
      <c r="F11" s="54" t="s">
        <v>218</v>
      </c>
      <c r="G11" s="89">
        <v>55.28</v>
      </c>
      <c r="H11" s="88"/>
    </row>
    <row r="12" ht="22.8" customHeight="1" spans="1:8">
      <c r="A12" s="87"/>
      <c r="B12" s="54">
        <v>205</v>
      </c>
      <c r="C12" s="73" t="s">
        <v>126</v>
      </c>
      <c r="D12" s="73" t="s">
        <v>127</v>
      </c>
      <c r="E12" s="60">
        <v>509001</v>
      </c>
      <c r="F12" s="54" t="s">
        <v>219</v>
      </c>
      <c r="G12" s="89">
        <v>49.31</v>
      </c>
      <c r="H12" s="88"/>
    </row>
    <row r="13" ht="22.8" customHeight="1" spans="1:8">
      <c r="A13" s="87"/>
      <c r="B13" s="54">
        <v>213</v>
      </c>
      <c r="C13" s="73"/>
      <c r="D13" s="73"/>
      <c r="E13" s="60">
        <v>509001</v>
      </c>
      <c r="F13" s="54" t="s">
        <v>97</v>
      </c>
      <c r="G13" s="89">
        <v>761.23</v>
      </c>
      <c r="H13" s="88"/>
    </row>
    <row r="14" ht="22.8" customHeight="1" spans="1:8">
      <c r="A14" s="87"/>
      <c r="B14" s="54">
        <v>213</v>
      </c>
      <c r="C14" s="73" t="s">
        <v>123</v>
      </c>
      <c r="D14" s="73"/>
      <c r="E14" s="60">
        <v>509001</v>
      </c>
      <c r="F14" s="54" t="s">
        <v>98</v>
      </c>
      <c r="G14" s="89">
        <v>360.09</v>
      </c>
      <c r="H14" s="88"/>
    </row>
    <row r="15" ht="22.8" customHeight="1" spans="1:8">
      <c r="A15" s="87"/>
      <c r="B15" s="54">
        <v>213</v>
      </c>
      <c r="C15" s="73" t="s">
        <v>123</v>
      </c>
      <c r="D15" s="73" t="s">
        <v>127</v>
      </c>
      <c r="E15" s="60">
        <v>509001</v>
      </c>
      <c r="F15" s="54" t="s">
        <v>220</v>
      </c>
      <c r="G15" s="89">
        <v>0.1</v>
      </c>
      <c r="H15" s="88"/>
    </row>
    <row r="16" ht="22.8" customHeight="1" spans="1:8">
      <c r="A16" s="87"/>
      <c r="B16" s="54">
        <v>213</v>
      </c>
      <c r="C16" s="73" t="s">
        <v>123</v>
      </c>
      <c r="D16" s="73" t="s">
        <v>127</v>
      </c>
      <c r="E16" s="60">
        <v>509001</v>
      </c>
      <c r="F16" s="54" t="s">
        <v>221</v>
      </c>
      <c r="G16" s="89">
        <v>359.99</v>
      </c>
      <c r="H16" s="88"/>
    </row>
    <row r="17" ht="22.8" customHeight="1" spans="1:8">
      <c r="A17" s="87"/>
      <c r="B17" s="54">
        <v>213</v>
      </c>
      <c r="C17" s="73" t="s">
        <v>124</v>
      </c>
      <c r="D17" s="73"/>
      <c r="E17" s="60">
        <v>509001</v>
      </c>
      <c r="F17" s="54" t="s">
        <v>101</v>
      </c>
      <c r="G17" s="89">
        <v>41.09</v>
      </c>
      <c r="H17" s="88"/>
    </row>
    <row r="18" ht="22.8" customHeight="1" spans="1:8">
      <c r="A18" s="87"/>
      <c r="B18" s="54">
        <v>213</v>
      </c>
      <c r="C18" s="73" t="s">
        <v>124</v>
      </c>
      <c r="D18" s="73" t="s">
        <v>133</v>
      </c>
      <c r="E18" s="60">
        <v>509001</v>
      </c>
      <c r="F18" s="54" t="s">
        <v>222</v>
      </c>
      <c r="G18" s="89">
        <v>41.09</v>
      </c>
      <c r="H18" s="88"/>
    </row>
    <row r="19" ht="22.8" customHeight="1" spans="1:8">
      <c r="A19" s="87"/>
      <c r="B19" s="54">
        <v>213</v>
      </c>
      <c r="C19" s="73" t="s">
        <v>124</v>
      </c>
      <c r="D19" s="73" t="s">
        <v>133</v>
      </c>
      <c r="E19" s="60">
        <v>509001</v>
      </c>
      <c r="F19" s="54" t="s">
        <v>223</v>
      </c>
      <c r="G19" s="89">
        <v>258.44</v>
      </c>
      <c r="H19" s="88"/>
    </row>
    <row r="20" ht="22.8" customHeight="1" spans="1:8">
      <c r="A20" s="87"/>
      <c r="B20" s="54">
        <v>213</v>
      </c>
      <c r="C20" s="73" t="s">
        <v>124</v>
      </c>
      <c r="D20" s="73" t="s">
        <v>133</v>
      </c>
      <c r="E20" s="60">
        <v>509001</v>
      </c>
      <c r="F20" s="54" t="s">
        <v>224</v>
      </c>
      <c r="G20" s="89">
        <v>249.44</v>
      </c>
      <c r="H20" s="88"/>
    </row>
    <row r="21" ht="22.8" customHeight="1" spans="1:8">
      <c r="A21" s="87"/>
      <c r="B21" s="54">
        <v>213</v>
      </c>
      <c r="C21" s="73" t="s">
        <v>134</v>
      </c>
      <c r="D21" s="73"/>
      <c r="E21" s="60">
        <v>509001</v>
      </c>
      <c r="F21" s="54" t="s">
        <v>103</v>
      </c>
      <c r="G21" s="89">
        <v>9</v>
      </c>
      <c r="H21" s="88"/>
    </row>
    <row r="22" ht="22.8" customHeight="1" spans="1:8">
      <c r="A22" s="87"/>
      <c r="B22" s="54">
        <v>213</v>
      </c>
      <c r="C22" s="73" t="s">
        <v>134</v>
      </c>
      <c r="D22" s="73" t="s">
        <v>128</v>
      </c>
      <c r="E22" s="60">
        <v>509001</v>
      </c>
      <c r="F22" s="54" t="s">
        <v>225</v>
      </c>
      <c r="G22" s="89">
        <v>188</v>
      </c>
      <c r="H22" s="88"/>
    </row>
    <row r="23" ht="22.8" customHeight="1" spans="1:8">
      <c r="A23" s="87"/>
      <c r="B23" s="54">
        <v>213</v>
      </c>
      <c r="C23" s="73" t="s">
        <v>134</v>
      </c>
      <c r="D23" s="73" t="s">
        <v>128</v>
      </c>
      <c r="E23" s="60">
        <v>509001</v>
      </c>
      <c r="F23" s="54" t="s">
        <v>226</v>
      </c>
      <c r="G23" s="89">
        <v>69.31</v>
      </c>
      <c r="H23" s="88"/>
    </row>
    <row r="24" ht="22.8" customHeight="1" spans="1:8">
      <c r="A24" s="87"/>
      <c r="B24" s="54">
        <v>213</v>
      </c>
      <c r="C24" s="73" t="s">
        <v>134</v>
      </c>
      <c r="D24" s="73" t="s">
        <v>128</v>
      </c>
      <c r="E24" s="60">
        <v>509001</v>
      </c>
      <c r="F24" s="54" t="s">
        <v>227</v>
      </c>
      <c r="G24" s="89">
        <v>43.74</v>
      </c>
      <c r="H24" s="88"/>
    </row>
    <row r="25" ht="22.8" customHeight="1" spans="1:8">
      <c r="A25" s="87"/>
      <c r="B25" s="54">
        <v>213</v>
      </c>
      <c r="C25" s="73" t="s">
        <v>134</v>
      </c>
      <c r="D25" s="73" t="s">
        <v>128</v>
      </c>
      <c r="E25" s="60">
        <v>509001</v>
      </c>
      <c r="F25" s="54" t="s">
        <v>228</v>
      </c>
      <c r="G25" s="89">
        <v>54</v>
      </c>
      <c r="H25" s="88"/>
    </row>
    <row r="26" ht="22.8" customHeight="1" spans="1:8">
      <c r="A26" s="87"/>
      <c r="B26" s="54">
        <v>213</v>
      </c>
      <c r="C26" s="73" t="s">
        <v>134</v>
      </c>
      <c r="D26" s="73" t="s">
        <v>128</v>
      </c>
      <c r="E26" s="60">
        <v>509001</v>
      </c>
      <c r="F26" s="54" t="s">
        <v>229</v>
      </c>
      <c r="G26" s="89">
        <v>13.26</v>
      </c>
      <c r="H26" s="88"/>
    </row>
    <row r="27" ht="22.8" customHeight="1" spans="1:8">
      <c r="A27" s="87"/>
      <c r="B27" s="54">
        <v>213</v>
      </c>
      <c r="C27" s="73" t="s">
        <v>134</v>
      </c>
      <c r="D27" s="73" t="s">
        <v>128</v>
      </c>
      <c r="E27" s="60">
        <v>509001</v>
      </c>
      <c r="F27" s="54" t="s">
        <v>230</v>
      </c>
      <c r="G27" s="89">
        <v>7.7</v>
      </c>
      <c r="H27" s="88"/>
    </row>
    <row r="28" ht="22.8" customHeight="1" spans="1:8">
      <c r="A28" s="87"/>
      <c r="B28" s="54">
        <v>213</v>
      </c>
      <c r="C28" s="73" t="s">
        <v>134</v>
      </c>
      <c r="D28" s="73" t="s">
        <v>127</v>
      </c>
      <c r="E28" s="60">
        <v>509001</v>
      </c>
      <c r="F28" s="54" t="s">
        <v>231</v>
      </c>
      <c r="G28" s="89">
        <v>9</v>
      </c>
      <c r="H28" s="88"/>
    </row>
    <row r="29" ht="22.8" customHeight="1" spans="1:8">
      <c r="A29" s="87"/>
      <c r="B29" s="54">
        <v>213</v>
      </c>
      <c r="C29" s="73" t="s">
        <v>134</v>
      </c>
      <c r="D29" s="73" t="s">
        <v>127</v>
      </c>
      <c r="E29" s="60">
        <v>509001</v>
      </c>
      <c r="F29" s="54" t="s">
        <v>232</v>
      </c>
      <c r="G29" s="89">
        <v>9</v>
      </c>
      <c r="H29" s="88"/>
    </row>
    <row r="30" ht="22.8" customHeight="1" spans="1:8">
      <c r="A30" s="87"/>
      <c r="B30" s="54">
        <v>224</v>
      </c>
      <c r="C30" s="73" t="s">
        <v>134</v>
      </c>
      <c r="D30" s="73" t="s">
        <v>124</v>
      </c>
      <c r="E30" s="60">
        <v>509001</v>
      </c>
      <c r="F30" s="54" t="s">
        <v>233</v>
      </c>
      <c r="G30" s="90">
        <v>18.27</v>
      </c>
      <c r="H30" s="88"/>
    </row>
    <row r="31" ht="9.75" customHeight="1" spans="1:8">
      <c r="A31" s="91"/>
      <c r="B31" s="92"/>
      <c r="C31" s="92"/>
      <c r="D31" s="92"/>
      <c r="E31" s="92"/>
      <c r="F31" s="91"/>
      <c r="G31" s="91"/>
      <c r="H31" s="9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左二</cp:lastModifiedBy>
  <dcterms:created xsi:type="dcterms:W3CDTF">2022-03-04T19:28:00Z</dcterms:created>
  <dcterms:modified xsi:type="dcterms:W3CDTF">2023-05-27T15:01:39Z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EC9CE6D7FE4E4FF5869C2DF8A21041B1_12</vt:lpwstr>
  </property>
</Properties>
</file>